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0.5 EVIDENCE\05 NZCVS\05 Data Analysis\nzcvs_datasets_2020\Final data tables\"/>
    </mc:Choice>
  </mc:AlternateContent>
  <xr:revisionPtr revIDLastSave="0" documentId="8_{04401BF1-C534-4031-B922-48B3086D9AAC}" xr6:coauthVersionLast="44" xr6:coauthVersionMax="44" xr10:uidLastSave="{00000000-0000-0000-0000-000000000000}"/>
  <bookViews>
    <workbookView xWindow="-120" yWindow="-120" windowWidth="29040" windowHeight="15840" activeTab="2" xr2:uid="{00000000-000D-0000-FFFF-FFFF00000000}"/>
  </bookViews>
  <sheets>
    <sheet name="Contents" sheetId="109" r:id="rId1"/>
    <sheet name="About" sheetId="108" r:id="rId2"/>
    <sheet name="Terms" sheetId="110" r:id="rId3"/>
    <sheet name="Report" sheetId="113" r:id="rId4"/>
    <sheet name="3.1" sheetId="2" r:id="rId5"/>
    <sheet name="3.1a" sheetId="25" r:id="rId6"/>
    <sheet name="3.2" sheetId="101" r:id="rId7"/>
    <sheet name="3.2a" sheetId="105" r:id="rId8"/>
    <sheet name="3.3" sheetId="111" r:id="rId9"/>
    <sheet name="3.3a" sheetId="112" r:id="rId10"/>
  </sheets>
  <definedNames>
    <definedName name="_Hlk34306682" localSheetId="2">Terms!#REF!</definedName>
    <definedName name="_Ref71118906" localSheetId="3">Report!$E$34</definedName>
    <definedName name="_Ref71121587" localSheetId="3">Report!#REF!</definedName>
    <definedName name="_Ref71121604" localSheetId="3">Report!#REF!</definedName>
    <definedName name="_Ref71121678" localSheetId="3">Report!#REF!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11" l="1"/>
  <c r="F31" i="111"/>
  <c r="B31" i="111"/>
  <c r="H31" i="111" l="1"/>
  <c r="B31" i="2" l="1"/>
  <c r="F31" i="2"/>
  <c r="D31" i="2"/>
</calcChain>
</file>

<file path=xl/sharedStrings.xml><?xml version="1.0" encoding="utf-8"?>
<sst xmlns="http://schemas.openxmlformats.org/spreadsheetml/2006/main" count="1447" uniqueCount="310">
  <si>
    <t>RSE (%)</t>
  </si>
  <si>
    <t>Total number of offences</t>
  </si>
  <si>
    <t>Personal offences</t>
  </si>
  <si>
    <t>000s</t>
  </si>
  <si>
    <t>Theft and property damage (personal)</t>
  </si>
  <si>
    <t>All personal offences</t>
  </si>
  <si>
    <t>Household offences</t>
  </si>
  <si>
    <t>Burglary</t>
  </si>
  <si>
    <t>Damage to motor vehicles</t>
  </si>
  <si>
    <t>Unlawful takes/converts/interferes with bicycle</t>
  </si>
  <si>
    <t>Property damage (household)</t>
  </si>
  <si>
    <t>Theft (except motor vehicles – household)</t>
  </si>
  <si>
    <t>Trespass</t>
  </si>
  <si>
    <t>All household offences</t>
  </si>
  <si>
    <t>All offences - offence level (a)</t>
  </si>
  <si>
    <t>All offences - person level (b)</t>
  </si>
  <si>
    <t>%</t>
  </si>
  <si>
    <t>(a) The total number of all offences are calculated by adding together the total number of household offences and total number of personal offences.</t>
  </si>
  <si>
    <t>Fraud and deception</t>
  </si>
  <si>
    <t>Cybercrime</t>
  </si>
  <si>
    <t>Vehicle offences</t>
  </si>
  <si>
    <t xml:space="preserve"> </t>
  </si>
  <si>
    <t>Theft of/unlawful takes/converts motor vehicle</t>
  </si>
  <si>
    <t>Unlawful interference/getting into motor vehicle</t>
  </si>
  <si>
    <t>Robbery and assault (except sexual assault)</t>
  </si>
  <si>
    <t># Percentage has a margin of error between 10 and 20 percentage points or the estimate/mean has a relative standard error between 20% and 50% and should be used with caution.</t>
  </si>
  <si>
    <r>
      <t xml:space="preserve">Prevalence
</t>
    </r>
    <r>
      <rPr>
        <sz val="10"/>
        <color theme="1"/>
        <rFont val="Arial"/>
        <family val="2"/>
      </rPr>
      <t>Total number of households victimised once or more</t>
    </r>
  </si>
  <si>
    <r>
      <t xml:space="preserve">Incidence rate
</t>
    </r>
    <r>
      <rPr>
        <sz val="10"/>
        <color theme="1"/>
        <rFont val="Arial"/>
        <family val="2"/>
      </rPr>
      <t>Number of offences per 100 households</t>
    </r>
  </si>
  <si>
    <t>‡ The numerator and/or denominator of the ratio estimate has a relative standard error between 20% and 50%, and so this estimate should be used with caution.</t>
  </si>
  <si>
    <r>
      <t xml:space="preserve">Incidence rate
</t>
    </r>
    <r>
      <rPr>
        <sz val="10"/>
        <color theme="1"/>
        <rFont val="Arial"/>
        <family val="2"/>
      </rPr>
      <t>Number of offences per 100 adults</t>
    </r>
  </si>
  <si>
    <r>
      <t xml:space="preserve">Prevalence rate
</t>
    </r>
    <r>
      <rPr>
        <sz val="10"/>
        <color theme="1"/>
        <rFont val="Arial"/>
        <family val="2"/>
      </rPr>
      <t>Percentage of adults who were victimised once or more</t>
    </r>
  </si>
  <si>
    <r>
      <t xml:space="preserve">Prevalence
</t>
    </r>
    <r>
      <rPr>
        <sz val="10"/>
        <color theme="1"/>
        <rFont val="Arial"/>
        <family val="2"/>
      </rPr>
      <t>Total number of adults victimised once or more</t>
    </r>
  </si>
  <si>
    <t>Rate per 100</t>
  </si>
  <si>
    <t>Theft (from motor vehicle)</t>
  </si>
  <si>
    <t>Sexual assault</t>
  </si>
  <si>
    <t>Harassment and threatening behaviour</t>
  </si>
  <si>
    <t>-</t>
  </si>
  <si>
    <t>Theft and damage offences</t>
  </si>
  <si>
    <t>Cycle 1</t>
  </si>
  <si>
    <t>Cycle 2</t>
  </si>
  <si>
    <t>Return to contents</t>
  </si>
  <si>
    <t>Cycle 3</t>
  </si>
  <si>
    <r>
      <t xml:space="preserve">Prevalence rate
</t>
    </r>
    <r>
      <rPr>
        <sz val="10"/>
        <color theme="1"/>
        <rFont val="Arial"/>
        <family val="2"/>
      </rPr>
      <t>Percentage of households victimised once or more</t>
    </r>
  </si>
  <si>
    <t>Contents</t>
  </si>
  <si>
    <t>Fraud and cybercrime offences</t>
  </si>
  <si>
    <t>Interpersonal violence offences</t>
  </si>
  <si>
    <r>
      <t xml:space="preserve">All offences </t>
    </r>
    <r>
      <rPr>
        <sz val="10"/>
        <color theme="1"/>
        <rFont val="Calibri"/>
        <family val="2"/>
      </rPr>
      <t>–</t>
    </r>
    <r>
      <rPr>
        <sz val="10"/>
        <color theme="1"/>
        <rFont val="Arial"/>
        <family val="2"/>
      </rPr>
      <t xml:space="preserve"> offence level (a)</t>
    </r>
  </si>
  <si>
    <t>All offences – person level (b)</t>
  </si>
  <si>
    <t xml:space="preserve">Disclaimer </t>
  </si>
  <si>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</si>
  <si>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</si>
  <si>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</si>
  <si>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</si>
  <si>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</si>
  <si>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</si>
  <si>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</si>
  <si>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</si>
  <si>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</si>
  <si>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</si>
  <si>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</si>
  <si>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Interpreting statistics</t>
  </si>
  <si>
    <t>Weighting</t>
  </si>
  <si>
    <t>Sampling error</t>
  </si>
  <si>
    <t>Don't know/refusal responses</t>
  </si>
  <si>
    <t>Significance testing</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</si>
  <si>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</si>
  <si>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</si>
  <si>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</si>
  <si>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Symbol notation</t>
  </si>
  <si>
    <t>The following symbols are used for estimates in the data tables:</t>
  </si>
  <si>
    <t>#</t>
  </si>
  <si>
    <t>‡</t>
  </si>
  <si>
    <t>S</t>
  </si>
  <si>
    <t>Ŝ</t>
  </si>
  <si>
    <t>*</t>
  </si>
  <si>
    <t>Statistically significant difference from the New Zealand average, or the relevant total, at the 95% confidence level.</t>
  </si>
  <si>
    <t>^</t>
  </si>
  <si>
    <t>Related products</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</si>
  <si>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</si>
  <si>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</si>
  <si>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</si>
  <si>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</si>
  <si>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</si>
  <si>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</si>
  <si>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</si>
  <si>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</si>
  <si>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</si>
  <si>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t>3.1a</t>
  </si>
  <si>
    <t>3.2a</t>
  </si>
  <si>
    <t>Enquiries</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</si>
  <si>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</si>
  <si>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Terms and Definitions</t>
  </si>
  <si>
    <t>Key terms</t>
  </si>
  <si>
    <t>Definitions</t>
  </si>
  <si>
    <t>Adults</t>
  </si>
  <si>
    <t>Refers to people aged 15 or over.</t>
  </si>
  <si>
    <t>Crime</t>
  </si>
  <si>
    <t>A general description of an act or omission that constitutes an offence and is punishable by law.</t>
  </si>
  <si>
    <t>Offence</t>
  </si>
  <si>
    <t>Offender</t>
  </si>
  <si>
    <t>Decile</t>
  </si>
  <si>
    <t>In statistics, one of ten equal parts that a set of objects is divided into when you are comparing a particular feature relating to them.</t>
  </si>
  <si>
    <t>Deprivation index</t>
  </si>
  <si>
    <t>The New Zealand Index of Deprivation 2013 (NZDep2013) groups deprivation scores into deciles (or quintiles), where 1 represents the areas with the least deprived scores, and 10 (or 5) represents the areas with the most deprived scores.</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</si>
  <si>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</si>
  <si>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</si>
  <si>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</si>
  <si>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Incident</t>
  </si>
  <si>
    <t xml:space="preserve">A situation that happened at a specific place and time where one or more offences were committed. </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</si>
  <si>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</si>
  <si>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Interpersonal violence</t>
  </si>
  <si>
    <t>Offences by family members</t>
  </si>
  <si>
    <t>Intimate partner violence (IPV)</t>
  </si>
  <si>
    <t>Psychological distress</t>
  </si>
  <si>
    <t>Incidence</t>
  </si>
  <si>
    <t>Prevalence</t>
  </si>
  <si>
    <t>Prevalence rate</t>
  </si>
  <si>
    <t>The percentage of the adults and/or households that experienced criminal offences.</t>
  </si>
  <si>
    <t>Pooled data</t>
  </si>
  <si>
    <t>Quintile</t>
  </si>
  <si>
    <t>In statistics, one of five equal parts that a set of objects is divided into when you are comparing a particular feature relating to them.</t>
  </si>
  <si>
    <t>Standardisation</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</si>
  <si>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</si>
  <si>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t>Statistically significant difference over time at the 95% confidence level (from Cycle 1 to Cycle 3).</t>
  </si>
  <si>
    <t>Crown copyright © 2021</t>
  </si>
  <si>
    <t>Section 3: How much crime is there in New Zealand?</t>
  </si>
  <si>
    <t>New Zealand Crime and Victims Survey (NZCVS) Key findings – Cycle 3 (2019/20)</t>
  </si>
  <si>
    <r>
      <t>3.</t>
    </r>
    <r>
      <rPr>
        <sz val="10"/>
        <rFont val="Times New Roman"/>
        <family val="1"/>
      </rPr>
      <t xml:space="preserve">    </t>
    </r>
    <r>
      <rPr>
        <sz val="10"/>
        <rFont val="Arial"/>
        <family val="2"/>
      </rPr>
      <t>This report contains highly aggregated data. No identifiable personal data are included in the report.</t>
    </r>
  </si>
  <si>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</si>
  <si>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r>
      <t>Contact us</t>
    </r>
    <r>
      <rPr>
        <sz val="11"/>
        <rFont val="Arial"/>
        <family val="2"/>
      </rPr>
      <t xml:space="preserve"> for further information about these and related statistics</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</si>
  <si>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</si>
  <si>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Period of data collection</t>
  </si>
  <si>
    <t>1 October 2018–30 September 2019</t>
  </si>
  <si>
    <t>1 March 2018–18 November 2020</t>
  </si>
  <si>
    <t>1 March 2018–30 September 2018</t>
  </si>
  <si>
    <t>Time period covered by data</t>
  </si>
  <si>
    <t>1 October 2017–30 September 2019</t>
  </si>
  <si>
    <t>30 September 2018–18 November 2020</t>
  </si>
  <si>
    <t>1 March 2017–18 November 2020</t>
  </si>
  <si>
    <t>1 March 2017–30 September 2018</t>
  </si>
  <si>
    <r>
      <t>30 September 2019–18 November 2020</t>
    </r>
    <r>
      <rPr>
        <vertAlign val="superscript"/>
        <sz val="10"/>
        <rFont val="Arial"/>
        <family val="2"/>
      </rPr>
      <t>a</t>
    </r>
  </si>
  <si>
    <t>NZCVS sample time periods and sample composition</t>
  </si>
  <si>
    <t>Main sample size (response rate)</t>
  </si>
  <si>
    <t>Māori booster sample size (response rate)</t>
  </si>
  <si>
    <t>Total sample size (response rate)</t>
  </si>
  <si>
    <t>8,038 (80%)</t>
  </si>
  <si>
    <t>5,273 (81%)</t>
  </si>
  <si>
    <t>5,515 (80%)</t>
  </si>
  <si>
    <t>5,121 (80%)</t>
  </si>
  <si>
    <t>2,757 (80%)</t>
  </si>
  <si>
    <t>2,523 (79%)</t>
  </si>
  <si>
    <t>2,304 (79%)</t>
  </si>
  <si>
    <t>8,030 (81%)</t>
  </si>
  <si>
    <t>7,425 (80%)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</si>
  <si>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</si>
  <si>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Two samples were drawn for each cycle as part of the NZCVS: a general or ‘main’ sample and a Māori booster sample that aimed to increase sample size for Māori. Information on the number of interviews completed from each sample is provided below.</t>
  </si>
  <si>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</si>
  <si>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</si>
  <si>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</si>
  <si>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</si>
  <si>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</si>
  <si>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Confidence interval</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</si>
  <si>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</si>
  <si>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Use with caution. The numerator and/or denominator of the ratio-based estimate has a relative sampling error between 20% and 50%. Statistics should be used with caution because they may be too variable for certain types of reporting.</t>
  </si>
  <si>
    <t>Suppressed as the percentage has a margin of error greater than or equal to 20 percentage points, or the count estimate/mean has a relative sampling error greater than or equal to 50% which is considered too unreliable for general use.</t>
  </si>
  <si>
    <t>Suppressed as the numerator and/or denominator of the ratio-based estimate has a relative sampling error greater than or equal to 50%, which is considered too unreliable for general use.</t>
  </si>
  <si>
    <r>
      <t xml:space="preserve">This document is 1 in a set of 7 data tables supporting the </t>
    </r>
    <r>
      <rPr>
        <b/>
        <sz val="10"/>
        <rFont val="Arial"/>
        <family val="2"/>
      </rPr>
      <t>NZCVS Key findings report – Cycle 3 (2019/20)</t>
    </r>
    <r>
      <rPr>
        <sz val="10"/>
        <rFont val="Arial"/>
        <family val="2"/>
      </rPr>
      <t xml:space="preserve">. This set of tables relates to </t>
    </r>
    <r>
      <rPr>
        <b/>
        <sz val="10"/>
        <rFont val="Arial"/>
        <family val="2"/>
      </rPr>
      <t xml:space="preserve">Section 3 of the report: How much crime is there in New Zealand? </t>
    </r>
    <r>
      <rPr>
        <sz val="10"/>
        <rFont val="Arial"/>
        <family val="2"/>
      </rPr>
      <t>All estimates used in Section 3 of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</si>
  <si>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</si>
  <si>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3.1, 3.2</t>
  </si>
  <si>
    <t>Overall victimisation by offence types</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</si>
  <si>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</si>
  <si>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r>
      <rPr>
        <sz val="10"/>
        <rFont val="Arial"/>
        <family val="2"/>
      </rPr>
      <t xml:space="preserve">1 New Zealand Crime and Victims Survey (NZCVS) Key findings – Cycle 3 (2019/20) (available at </t>
    </r>
    <r>
      <rPr>
        <u/>
        <sz val="10"/>
        <color theme="10"/>
        <rFont val="Arial"/>
        <family val="2"/>
      </rPr>
      <t>Resources and results</t>
    </r>
    <r>
      <rPr>
        <u/>
        <sz val="10"/>
        <rFont val="Arial"/>
        <family val="2"/>
      </rPr>
      <t>)</t>
    </r>
  </si>
  <si>
    <r>
      <t>Relevant report</t>
    </r>
    <r>
      <rPr>
        <b/>
        <vertAlign val="superscript"/>
        <sz val="11"/>
        <color theme="0"/>
        <rFont val="Arial"/>
        <family val="2"/>
      </rPr>
      <t>1</t>
    </r>
    <r>
      <rPr>
        <b/>
        <sz val="11"/>
        <color theme="0"/>
        <rFont val="Arial"/>
        <family val="2"/>
      </rPr>
      <t xml:space="preserve"> section(s)</t>
    </r>
  </si>
  <si>
    <t>Suggested citation</t>
  </si>
  <si>
    <t xml:space="preserve">2.    Data collection was suspended during COVID-19 Alert Levels 4 and 3 (more detail is provided on page 4 of the report). </t>
  </si>
  <si>
    <t>Disability</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</si>
  <si>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</si>
  <si>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Imputation</t>
  </si>
  <si>
    <t>The process of replacing missing data with estimated values (see NZCVS Cycle 3 methodology report for more detail).</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</si>
  <si>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</si>
  <si>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</si>
  <si>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 the NZCVS, interpersonal violence includes the following offence types: robbery and assault (except sexual assault); sexual assault; harassment and threatening behaviour; and household and personal property damage where the offender is known to the victim.</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</si>
  <si>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</si>
  <si>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Life satisfaction</t>
  </si>
  <si>
    <t>Self-reported satisfaction with “life as a whole these days”, on a scale from 0 to 10. Zero means “not at all satisfied” and 10 means “completely satisfied”.</t>
  </si>
  <si>
    <t>New Zealand average</t>
  </si>
  <si>
    <t>Used to describe an estimate for the overall New Zealand adult population.</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</si>
  <si>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</si>
  <si>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</si>
  <si>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</si>
  <si>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</si>
  <si>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</si>
  <si>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</si>
  <si>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</si>
  <si>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In the NZCVS, personal offences include the following offence types: theft and property damage (personal); sexual assault; robbery and assault (except sexual assault); fraud and deception; cybercrime; and harassment and threatening behaviour.</t>
  </si>
  <si>
    <t>A dataset combining three years of survey data (in this document, Cycles 1, 2, and 3). The pooled dataset is weighted to make estimates equivalent to those from a single cycle.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</si>
  <si>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</si>
  <si>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</si>
  <si>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Analytical technique to control for certain variables in estimates. The goal of standardisation is to allow for comparisons of values between groups, after accounting for other factors.</t>
  </si>
  <si>
    <r>
      <t>MoE (</t>
    </r>
    <r>
      <rPr>
        <sz val="10"/>
        <color theme="1"/>
        <rFont val="Calibri"/>
        <family val="2"/>
      </rPr>
      <t>±)</t>
    </r>
  </si>
  <si>
    <r>
      <t xml:space="preserve">Prevalence
</t>
    </r>
    <r>
      <rPr>
        <sz val="10"/>
        <color theme="1"/>
        <rFont val="Arial"/>
        <family val="2"/>
      </rPr>
      <t>Total number of  households victimised once or more</t>
    </r>
  </si>
  <si>
    <r>
      <t xml:space="preserve">Prevalence rate
</t>
    </r>
    <r>
      <rPr>
        <sz val="10"/>
        <color theme="1"/>
        <rFont val="Arial"/>
        <family val="2"/>
      </rPr>
      <t>Percentage of adults victimised once or more</t>
    </r>
  </si>
  <si>
    <t>Victimisation by broad offence groups – Estimates</t>
  </si>
  <si>
    <t>Victimisation by broad offence groups – Sampling error</t>
  </si>
  <si>
    <t>Overall victimisation by offence types – Sampling error</t>
  </si>
  <si>
    <t>Overall victimisation by offence types – Estimates</t>
  </si>
  <si>
    <t>Broad offence groups</t>
  </si>
  <si>
    <t>Sheet 3.1a: Overall victimisation by offence types – Sampling error</t>
  </si>
  <si>
    <r>
      <rPr>
        <b/>
        <sz val="10"/>
        <color theme="1"/>
        <rFont val="Arial"/>
        <family val="2"/>
      </rPr>
      <t xml:space="preserve">Table 3.1a: </t>
    </r>
    <r>
      <rPr>
        <sz val="10"/>
        <color theme="1"/>
        <rFont val="Arial"/>
        <family val="2"/>
      </rPr>
      <t>Overall victimisation by offence type – Sampling error</t>
    </r>
  </si>
  <si>
    <r>
      <t xml:space="preserve">Sheet 3.1: Overall victimisation by offence types </t>
    </r>
    <r>
      <rPr>
        <b/>
        <sz val="11"/>
        <rFont val="Calibri"/>
        <family val="2"/>
      </rPr>
      <t>–</t>
    </r>
    <r>
      <rPr>
        <b/>
        <sz val="11"/>
        <rFont val="Arial"/>
        <family val="2"/>
      </rPr>
      <t xml:space="preserve"> Estimates</t>
    </r>
  </si>
  <si>
    <r>
      <rPr>
        <b/>
        <sz val="10"/>
        <color theme="1"/>
        <rFont val="Arial"/>
        <family val="2"/>
      </rPr>
      <t xml:space="preserve">Table 3.1: </t>
    </r>
    <r>
      <rPr>
        <sz val="10"/>
        <color theme="1"/>
        <rFont val="Arial"/>
        <family val="2"/>
      </rPr>
      <t>Overall victimisation by offence types – Estimates</t>
    </r>
  </si>
  <si>
    <t>Sheet 3.2: Victimisation by broad offence groups – Estimates</t>
  </si>
  <si>
    <t>Sheet 3.2a: Victimisation by broad offence groups – Sampling error</t>
  </si>
  <si>
    <r>
      <rPr>
        <b/>
        <sz val="10"/>
        <color theme="1"/>
        <rFont val="Arial"/>
        <family val="2"/>
      </rPr>
      <t xml:space="preserve">Table 3.2a: </t>
    </r>
    <r>
      <rPr>
        <sz val="10"/>
        <color theme="1"/>
        <rFont val="Arial"/>
        <family val="2"/>
      </rPr>
      <t>Victimisation by broad offence types – Sampling error</t>
    </r>
  </si>
  <si>
    <r>
      <rPr>
        <b/>
        <sz val="10"/>
        <color theme="1"/>
        <rFont val="Arial"/>
        <family val="2"/>
      </rPr>
      <t xml:space="preserve">Table 3.2: </t>
    </r>
    <r>
      <rPr>
        <sz val="10"/>
        <color theme="1"/>
        <rFont val="Arial"/>
        <family val="2"/>
      </rPr>
      <t>Victimisation by broad offence groups – Estimates</t>
    </r>
  </si>
  <si>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</si>
  <si>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</si>
  <si>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</si>
  <si>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3 (2019/20).</t>
    </r>
  </si>
  <si>
    <t>^ Statistically significant difference across time at the 95% confidence level (from Cycle 1 to Cycle 3).</t>
  </si>
  <si>
    <r>
      <rPr>
        <i/>
        <sz val="10"/>
        <color theme="1"/>
        <rFont val="Arial"/>
        <family val="2"/>
      </rPr>
      <t>Fraud and cybercrime offences</t>
    </r>
    <r>
      <rPr>
        <sz val="10"/>
        <color theme="1"/>
        <rFont val="Arial"/>
        <family val="2"/>
      </rPr>
      <t xml:space="preserve"> include fraud and deception and cybercrime. 
</t>
    </r>
    <r>
      <rPr>
        <i/>
        <sz val="10"/>
        <color theme="1"/>
        <rFont val="Arial"/>
        <family val="2"/>
      </rPr>
      <t>Interpersonal violence offences</t>
    </r>
    <r>
      <rPr>
        <sz val="10"/>
        <color theme="1"/>
        <rFont val="Arial"/>
        <family val="2"/>
      </rPr>
      <t xml:space="preserve"> include sexual assault; harassment and threatening behaviour; other assault; robbery; and personal and household property damage where the offender was known to the victim. 
</t>
    </r>
    <r>
      <rPr>
        <i/>
        <sz val="10"/>
        <color theme="1"/>
        <rFont val="Arial"/>
        <family val="2"/>
      </rPr>
      <t xml:space="preserve">Theft and damage offences </t>
    </r>
    <r>
      <rPr>
        <sz val="10"/>
        <color theme="1"/>
        <rFont val="Arial"/>
        <family val="2"/>
      </rPr>
      <t xml:space="preserve">include property damage (personal and household; theft (except motor vehicles (personal and household); and unlawful takes/converts/interferes with bicycle. 
</t>
    </r>
    <r>
      <rPr>
        <i/>
        <sz val="10"/>
        <color theme="1"/>
        <rFont val="Arial"/>
        <family val="2"/>
      </rPr>
      <t>Vehicle offences</t>
    </r>
    <r>
      <rPr>
        <sz val="10"/>
        <color theme="1"/>
        <rFont val="Arial"/>
        <family val="2"/>
      </rPr>
      <t xml:space="preserve"> include theft of/unlawful takes/converts motor vehicle; theft (from motor vehicle); unlawful interference/getting into motor vehicle; and damage to motor vehicles. 
Burglary and trespass are the only offence types covered by the NZCVS that are not included in a broad offence group.</t>
    </r>
  </si>
  <si>
    <r>
      <t xml:space="preserve">Prevalence rate
</t>
    </r>
    <r>
      <rPr>
        <sz val="10"/>
        <color theme="1"/>
        <rFont val="Arial"/>
        <family val="2"/>
      </rPr>
      <t>Percentage of households who were victimised once or more</t>
    </r>
  </si>
  <si>
    <t>S Suppressed as the percentage has a margin of error greater than or equal to 20 percentage points, or the count estimate/mean has a relative standard error greater than or equal to 50%, which is considered too unreliable for general use.</t>
  </si>
  <si>
    <t>MoE (±)</t>
  </si>
  <si>
    <t>3.3a</t>
  </si>
  <si>
    <r>
      <rPr>
        <vertAlign val="superscript"/>
        <sz val="10"/>
        <color theme="1"/>
        <rFont val="Arial"/>
        <family val="2"/>
      </rPr>
      <t xml:space="preserve">1 </t>
    </r>
    <r>
      <rPr>
        <sz val="10"/>
        <color theme="1"/>
        <rFont val="Arial"/>
        <family val="2"/>
      </rPr>
      <t>Respondents who were interterviewed in Cycle 3 before the nationwide COVID-19 lockdown (ie betwen 3 September 2019 and 20 March 2020).</t>
    </r>
  </si>
  <si>
    <r>
      <rPr>
        <vertAlign val="superscript"/>
        <sz val="10"/>
        <color theme="1"/>
        <rFont val="Arial"/>
        <family val="2"/>
      </rPr>
      <t xml:space="preserve">2 </t>
    </r>
    <r>
      <rPr>
        <sz val="10"/>
        <color theme="1"/>
        <rFont val="Arial"/>
        <family val="2"/>
      </rPr>
      <t>Respondents who were interterviewed in Cycle 3 after the nationwide COVID-19 lockdown (ie between 3 July 2020 and 18 November 2020).</t>
    </r>
  </si>
  <si>
    <r>
      <t>Cycle 3</t>
    </r>
    <r>
      <rPr>
        <b/>
        <vertAlign val="superscript"/>
        <sz val="11"/>
        <color theme="1"/>
        <rFont val="Arial"/>
        <family val="2"/>
      </rPr>
      <t>1</t>
    </r>
    <r>
      <rPr>
        <b/>
        <sz val="11"/>
        <color theme="1"/>
        <rFont val="Arial"/>
        <family val="2"/>
      </rPr>
      <t xml:space="preserve">
</t>
    </r>
    <r>
      <rPr>
        <sz val="9"/>
        <color theme="1"/>
        <rFont val="Arial"/>
        <family val="2"/>
      </rPr>
      <t>(pre-lockdown)</t>
    </r>
  </si>
  <si>
    <r>
      <t>Cycle 3</t>
    </r>
    <r>
      <rPr>
        <b/>
        <vertAlign val="superscript"/>
        <sz val="11"/>
        <color theme="1"/>
        <rFont val="Arial"/>
        <family val="2"/>
      </rPr>
      <t>2</t>
    </r>
    <r>
      <rPr>
        <b/>
        <sz val="11"/>
        <color theme="1"/>
        <rFont val="Arial"/>
        <family val="2"/>
      </rPr>
      <t xml:space="preserve">
</t>
    </r>
    <r>
      <rPr>
        <sz val="9"/>
        <color theme="1"/>
        <rFont val="Arial"/>
        <family val="2"/>
      </rPr>
      <t>(post-lockdown)</t>
    </r>
  </si>
  <si>
    <r>
      <rPr>
        <b/>
        <sz val="11"/>
        <color theme="1"/>
        <rFont val="Arial"/>
        <family val="2"/>
      </rPr>
      <t>Cycle 3</t>
    </r>
    <r>
      <rPr>
        <b/>
        <vertAlign val="superscript"/>
        <sz val="11"/>
        <color theme="1"/>
        <rFont val="Arial"/>
        <family val="2"/>
      </rPr>
      <t>2</t>
    </r>
    <r>
      <rPr>
        <b/>
        <sz val="10"/>
        <color theme="1"/>
        <rFont val="Arial"/>
        <family val="2"/>
      </rPr>
      <t xml:space="preserve">
</t>
    </r>
    <r>
      <rPr>
        <sz val="9"/>
        <color theme="1"/>
        <rFont val="Arial"/>
        <family val="2"/>
      </rPr>
      <t>(post-lockdown)</t>
    </r>
  </si>
  <si>
    <r>
      <t xml:space="preserve">(b) These statistics are person-weighted. This means the statistics relate to offences against adults where they were a victim of a personal crime or who lived in a household that was a victim of a household crime. For further detail refer to the explanation of weighting in the </t>
    </r>
    <r>
      <rPr>
        <i/>
        <sz val="10"/>
        <color theme="1"/>
        <rFont val="Arial"/>
        <family val="2"/>
      </rPr>
      <t>About the data tables</t>
    </r>
    <r>
      <rPr>
        <sz val="10"/>
        <color theme="1"/>
        <rFont val="Arial"/>
        <family val="2"/>
      </rPr>
      <t xml:space="preserve"> section of this document or the Methodology report.</t>
    </r>
  </si>
  <si>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</si>
  <si>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</si>
  <si>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Ŝ Suppressed as the numerator and/or denominator of the ratio estimate has a relative sampling error greater than or equal to 50%, which is considered too unreliable for general use.</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</si>
  <si>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 ± 5%)). The RSE = (standard error of the estimate *1.96/ estimate) * 100. It is the same relative sampling error calculation used by Stats NZ.</t>
  </si>
  <si>
    <r>
      <t xml:space="preserve">Ministry of Justice. 2021. </t>
    </r>
    <r>
      <rPr>
        <i/>
        <sz val="11"/>
        <color theme="1"/>
        <rFont val="Arial"/>
        <family val="2"/>
      </rPr>
      <t xml:space="preserve">New Zealand Crime and Victims Survey. Key findings Cycle 3. Section 3: How much crime is there in New Zealand? </t>
    </r>
    <r>
      <rPr>
        <sz val="11"/>
        <color theme="1"/>
        <rFont val="Arial"/>
        <family val="2"/>
      </rPr>
      <t>[Data file]. Wellington: Ministry of Justice.</t>
    </r>
  </si>
  <si>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</si>
  <si>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Incidence rate</t>
  </si>
  <si>
    <r>
      <t>Broad offence groups</t>
    </r>
    <r>
      <rPr>
        <b/>
        <vertAlign val="superscript"/>
        <sz val="10"/>
        <rFont val="Arial"/>
        <family val="2"/>
      </rPr>
      <t>1</t>
    </r>
  </si>
  <si>
    <r>
      <t>Broad offence groups</t>
    </r>
    <r>
      <rPr>
        <b/>
        <vertAlign val="superscript"/>
        <sz val="10"/>
        <rFont val="Arial"/>
        <family val="2"/>
      </rPr>
      <t>2</t>
    </r>
  </si>
  <si>
    <r>
      <rPr>
        <vertAlign val="superscript"/>
        <sz val="10"/>
        <color theme="1"/>
        <rFont val="Arial"/>
        <family val="2"/>
      </rPr>
      <t xml:space="preserve">1 </t>
    </r>
    <r>
      <rPr>
        <sz val="10"/>
        <color theme="1"/>
        <rFont val="Arial"/>
        <family val="2"/>
      </rPr>
      <t xml:space="preserve">Broad offence groups are person-weighed. This means the statistics relate to people who have experienced a personal offence or people living in households that experienced a household offence. For further detail on weights refer to the </t>
    </r>
    <r>
      <rPr>
        <i/>
        <sz val="10"/>
        <color theme="1"/>
        <rFont val="Arial"/>
        <family val="2"/>
      </rPr>
      <t xml:space="preserve">About the data tables </t>
    </r>
    <r>
      <rPr>
        <sz val="10"/>
        <color theme="1"/>
        <rFont val="Arial"/>
        <family val="2"/>
      </rPr>
      <t xml:space="preserve">section in this document and the Methodology report.
</t>
    </r>
  </si>
  <si>
    <r>
      <rPr>
        <vertAlign val="superscript"/>
        <sz val="10"/>
        <color theme="1"/>
        <rFont val="Arial"/>
        <family val="2"/>
      </rPr>
      <t>2</t>
    </r>
    <r>
      <rPr>
        <sz val="10"/>
        <color theme="1"/>
        <rFont val="Arial"/>
        <family val="2"/>
      </rPr>
      <t xml:space="preserve"> Vehicle offences are household-weighted. This means the estimates relate to households that have experienced a household offence.  For further detail on weights refer to the </t>
    </r>
    <r>
      <rPr>
        <i/>
        <sz val="10"/>
        <color theme="1"/>
        <rFont val="Arial"/>
        <family val="2"/>
      </rPr>
      <t>About the data tables</t>
    </r>
    <r>
      <rPr>
        <sz val="10"/>
        <color theme="1"/>
        <rFont val="Arial"/>
        <family val="2"/>
      </rPr>
      <t xml:space="preserve"> section in this document and the Methodology report.</t>
    </r>
  </si>
  <si>
    <t>Victimisation before and after the nationwide COVID-19 Alert Level 4 lockdown, by offence types</t>
  </si>
  <si>
    <t>Overall victimisation by offence types, before and after the nationwide COVID-19 Alert Level 4 lockdown – Estimates</t>
  </si>
  <si>
    <t>Overall victimisation by offence types, before and after the nationwide COVID-19 Alert Leve l4 lockdown – Sampling error</t>
  </si>
  <si>
    <r>
      <t xml:space="preserve">Sheet 3.3: Overall victimisation by offence types, before and after the nationwide COVID-19 Alert Level 4 lockdown </t>
    </r>
    <r>
      <rPr>
        <b/>
        <sz val="11"/>
        <rFont val="Calibri"/>
        <family val="2"/>
      </rPr>
      <t>–</t>
    </r>
    <r>
      <rPr>
        <b/>
        <sz val="11"/>
        <rFont val="Arial"/>
        <family val="2"/>
      </rPr>
      <t xml:space="preserve"> Estimates</t>
    </r>
  </si>
  <si>
    <r>
      <rPr>
        <b/>
        <sz val="10"/>
        <color theme="1"/>
        <rFont val="Arial"/>
        <family val="2"/>
      </rPr>
      <t xml:space="preserve">Table 3.3: </t>
    </r>
    <r>
      <rPr>
        <sz val="10"/>
        <color theme="1"/>
        <rFont val="Arial"/>
        <family val="2"/>
      </rPr>
      <t>Overall victimisation by offence types, before and after the nationwide COVID-19 Alert Leve l 4 lockdown – Estimates</t>
    </r>
  </si>
  <si>
    <r>
      <t xml:space="preserve">Sheet 3.3a: Overall victimisation by offence types, before and after the nationwide COVID-19 Alert Level 4 lockdown </t>
    </r>
    <r>
      <rPr>
        <b/>
        <sz val="11"/>
        <rFont val="Calibri"/>
        <family val="2"/>
      </rPr>
      <t>–</t>
    </r>
    <r>
      <rPr>
        <b/>
        <sz val="11"/>
        <rFont val="Arial"/>
        <family val="2"/>
      </rPr>
      <t xml:space="preserve"> Sampling error</t>
    </r>
  </si>
  <si>
    <r>
      <rPr>
        <b/>
        <sz val="10"/>
        <rFont val="Arial"/>
        <family val="2"/>
      </rPr>
      <t>Table 3.3a</t>
    </r>
    <r>
      <rPr>
        <sz val="10"/>
        <rFont val="Arial"/>
        <family val="2"/>
      </rPr>
      <t xml:space="preserve">: Overall victimisation by offence types, before and after the nationwide COVID-19 Alert Level 4 lockdown </t>
    </r>
    <r>
      <rPr>
        <sz val="10"/>
        <rFont val="Calibri"/>
        <family val="2"/>
      </rPr>
      <t>–</t>
    </r>
    <r>
      <rPr>
        <sz val="10"/>
        <rFont val="Arial"/>
        <family val="2"/>
      </rPr>
      <t xml:space="preserve"> Sampling error</t>
    </r>
  </si>
  <si>
    <t>Where to find data tables for report tables and figures</t>
  </si>
  <si>
    <t>Report section</t>
  </si>
  <si>
    <t>Table or figure</t>
  </si>
  <si>
    <t>Overall victimisation</t>
  </si>
  <si>
    <t>Figure 3.1</t>
  </si>
  <si>
    <t>Number of offences (000s) in the previous 12 months, by cycle</t>
  </si>
  <si>
    <t>Number of offences per 100 adults in the previous 12 months, by cycle</t>
  </si>
  <si>
    <t>Figure 3.2</t>
  </si>
  <si>
    <t>Number of adults victimised in the previous 12 months (000s), by cycle</t>
  </si>
  <si>
    <t>Figure 3.3</t>
  </si>
  <si>
    <t>Percentage of adults victimised in the previous 12 months, by cycle</t>
  </si>
  <si>
    <t>Figure 3.4</t>
  </si>
  <si>
    <t>Offence types</t>
  </si>
  <si>
    <t>Table 3.1</t>
  </si>
  <si>
    <t>Number of personal offences, by offence types</t>
  </si>
  <si>
    <t>Table 3.2</t>
  </si>
  <si>
    <t>Number of household offences, by offence types</t>
  </si>
  <si>
    <t>Percentage of offences that were household offences or personal offences (Cycle 3)</t>
  </si>
  <si>
    <t>Figure 3.5</t>
  </si>
  <si>
    <t>Makeup of personal offence types (Cycle 3)</t>
  </si>
  <si>
    <t>Figure 3.6</t>
  </si>
  <si>
    <t>Makeup of household offence types (Cycle 3)</t>
  </si>
  <si>
    <t>Figure 3.7</t>
  </si>
  <si>
    <t>Number of personal offences per 100 adults, by offence types</t>
  </si>
  <si>
    <t>Table 3.3</t>
  </si>
  <si>
    <t>Number of household offences per 100 households, by offence types</t>
  </si>
  <si>
    <t>Table 3.4</t>
  </si>
  <si>
    <t>Table 3.5</t>
  </si>
  <si>
    <t>Figure 3.8</t>
  </si>
  <si>
    <t xml:space="preserve">Number of burglaries per 100 households in the previous 12 months, by cycle </t>
  </si>
  <si>
    <t>Number of adults victimised one or more, by personal offence types</t>
  </si>
  <si>
    <t>Number of households victimised once or more, by household offence types</t>
  </si>
  <si>
    <t>Table 3.6</t>
  </si>
  <si>
    <t>Percentage of adults victimised once or more, by personal offence types</t>
  </si>
  <si>
    <t>Table 3.7</t>
  </si>
  <si>
    <t>Percentage of households victimised once or more, by household offence types</t>
  </si>
  <si>
    <t>Table 3.8</t>
  </si>
  <si>
    <t>Percentage of households victimised once or more by burglary in the previous 12 months, by cycle</t>
  </si>
  <si>
    <t>Figure 3.9</t>
  </si>
  <si>
    <t>Figure 3.10</t>
  </si>
  <si>
    <t>Number of offences (000s) in the previous 12 months, by broad offence groups and cycle</t>
  </si>
  <si>
    <t>Number of offences per 100 adults or 100 households in the previous 12 months, by broad offence groups and cycle</t>
  </si>
  <si>
    <t>Figure 3.11</t>
  </si>
  <si>
    <t>Number of adults or households (000s) victimised once or more in the previous 12 months, by broad offence groups and cycle</t>
  </si>
  <si>
    <t>Figure 3.12</t>
  </si>
  <si>
    <t>Percentage of adults or households victimised once or more in the previous 12 months, by broad offence groups and cycle</t>
  </si>
  <si>
    <t>Figure 3.13</t>
  </si>
  <si>
    <t>Impact of the COVID-19 pandemic on burglaries</t>
  </si>
  <si>
    <t>Percentage of households victimised once or more in the previous 12 months, by Cycles 1 and 2 and by Cycle 3 before and after the nationwide COVID-19 Alert Level 4 lockdown</t>
  </si>
  <si>
    <t>Figure 3.14</t>
  </si>
  <si>
    <t>Percentage of households victimised once or more, by household offence types, before and after the nationwide COVID-19 Alert Level 4 lockdown</t>
  </si>
  <si>
    <t>Table 3.10</t>
  </si>
  <si>
    <t>Number of household offences per 100 households, by offence types, before and after the nationwide COVID-19 Alert Level 4 lockdown</t>
  </si>
  <si>
    <t>Table 3.11</t>
  </si>
  <si>
    <t>3.1 and 3.1a</t>
  </si>
  <si>
    <t>3.2 and 3.2a</t>
  </si>
  <si>
    <t>3.3 and 3.3a</t>
  </si>
  <si>
    <t>iii</t>
  </si>
  <si>
    <t>A table listing tables and figures from Section 3 of the report, and where to find the corresponding data tables in this document.</t>
  </si>
  <si>
    <t/>
  </si>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</sst>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Calibri"/>
      <family val="2"/>
      <scheme val="minor"/>
    </font>
    <font>
      <u/>
      <sz val="11"/>
      <color theme="10"/>
      <name val="Calibri"/>
      <family val="2"/>
      <scheme val="minor"/>
    </font>
    <font>
      <sz val="11"/>
      <color theme="1"/>
      <name val="Arial"/>
      <family val="2"/>
    </font>
    <font>
      <sz val="11"/>
      <color rgb="FFFF0000"/>
      <name val="Arial"/>
      <family val="2"/>
    </font>
    <font>
      <b/>
      <sz val="11"/>
      <color theme="1"/>
      <name val="Arial"/>
      <family val="2"/>
    </font>
    <font>
      <sz val="10"/>
      <color theme="1"/>
      <name val="Arial"/>
      <family val="2"/>
    </font>
    <font>
      <sz val="10"/>
      <name val="Arial"/>
      <family val="2"/>
    </font>
    <font>
      <sz val="11.5"/>
      <color theme="1"/>
      <name val="Arial"/>
      <family val="2"/>
    </font>
    <font>
      <u/>
      <sz val="11.5"/>
      <color theme="10"/>
      <name val="Arial"/>
      <family val="2"/>
    </font>
    <font>
      <sz val="10"/>
      <name val="MS Sans Serif"/>
      <family val="2"/>
    </font>
    <font>
      <b/>
      <sz val="11"/>
      <name val="Arial"/>
      <family val="2"/>
    </font>
    <font>
      <b/>
      <sz val="10"/>
      <color theme="1"/>
      <name val="Arial"/>
      <family val="2"/>
    </font>
    <font>
      <b/>
      <sz val="10"/>
      <name val="Arial"/>
      <family val="2"/>
    </font>
    <font>
      <sz val="9.5"/>
      <color rgb="FF000000"/>
      <name val="Albany AMT"/>
    </font>
    <font>
      <b/>
      <sz val="11"/>
      <name val="Calibri"/>
      <family val="2"/>
    </font>
    <font>
      <sz val="10"/>
      <color theme="1"/>
      <name val="Calibri"/>
      <family val="2"/>
    </font>
    <font>
      <b/>
      <sz val="12"/>
      <color theme="1"/>
      <name val="Arial"/>
      <family val="2"/>
    </font>
    <font>
      <b/>
      <sz val="11"/>
      <color theme="0"/>
      <name val="Arial"/>
      <family val="2"/>
    </font>
    <font>
      <sz val="11"/>
      <color theme="0"/>
      <name val="Arial"/>
      <family val="2"/>
    </font>
    <font>
      <sz val="10"/>
      <color theme="1" tint="0.34998626667073579"/>
      <name val="Arial"/>
      <family val="2"/>
    </font>
    <font>
      <sz val="11"/>
      <color theme="1" tint="0.34998626667073579"/>
      <name val="Arial"/>
      <family val="2"/>
    </font>
    <font>
      <b/>
      <sz val="10"/>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sz val="10"/>
      <color rgb="FFFF0000"/>
      <name val="Arial"/>
      <family val="2"/>
    </font>
    <font>
      <u/>
      <sz val="10"/>
      <color theme="10"/>
      <name val="Arial"/>
      <family val="2"/>
    </font>
    <font>
      <u/>
      <sz val="11"/>
      <color theme="10"/>
      <name val="Arial"/>
      <family val="2"/>
    </font>
    <font>
      <sz val="11"/>
      <name val="Arial"/>
      <family val="2"/>
    </font>
    <font>
      <b/>
      <sz val="22"/>
      <color theme="1"/>
      <name val="Arial"/>
      <family val="2"/>
    </font>
    <font>
      <b/>
      <sz val="12"/>
      <color theme="0"/>
      <name val="Arial"/>
      <family val="2"/>
    </font>
    <font>
      <b/>
      <vertAlign val="superscript"/>
      <sz val="11"/>
      <color theme="0"/>
      <name val="Arial"/>
      <family val="2"/>
    </font>
    <font>
      <u/>
      <sz val="10"/>
      <name val="Arial"/>
      <family val="2"/>
    </font>
    <font>
      <sz val="11"/>
      <name val="Calibri"/>
      <family val="2"/>
      <scheme val="minor"/>
    </font>
    <font>
      <sz val="11"/>
      <color rgb="FF575757"/>
      <name val="Arial"/>
      <family val="2"/>
    </font>
    <font>
      <b/>
      <sz val="11"/>
      <color rgb="FFFFFFFF"/>
      <name val="Arial"/>
      <family val="2"/>
    </font>
    <font>
      <b/>
      <sz val="10"/>
      <color rgb="FF575757"/>
      <name val="Arial"/>
      <family val="2"/>
    </font>
    <font>
      <sz val="10"/>
      <name val="Times New Roman"/>
      <family val="1"/>
    </font>
    <font>
      <vertAlign val="superscript"/>
      <sz val="10"/>
      <name val="Arial"/>
      <family val="2"/>
    </font>
    <font>
      <sz val="9"/>
      <name val="Arial"/>
      <family val="2"/>
    </font>
    <font>
      <vertAlign val="superscript"/>
      <sz val="9"/>
      <name val="Arial"/>
      <family val="2"/>
    </font>
    <font>
      <b/>
      <sz val="11"/>
      <color rgb="FFF15922"/>
      <name val="Arial"/>
      <family val="2"/>
    </font>
    <font>
      <sz val="9"/>
      <name val="Calibri"/>
      <family val="2"/>
    </font>
    <font>
      <sz val="10"/>
      <name val="Arial'"/>
    </font>
    <font>
      <i/>
      <sz val="10"/>
      <color theme="1"/>
      <name val="Arial"/>
      <family val="2"/>
    </font>
    <font>
      <i/>
      <sz val="11"/>
      <color theme="1"/>
      <name val="Arial"/>
      <family val="2"/>
    </font>
    <font>
      <i/>
      <sz val="10"/>
      <name val="Arial"/>
      <family val="2"/>
    </font>
    <font>
      <u/>
      <sz val="10"/>
      <color rgb="FF0563C1"/>
      <name val="Arial"/>
      <family val="2"/>
    </font>
    <font>
      <sz val="9"/>
      <color theme="1"/>
      <name val="Arial"/>
      <family val="2"/>
    </font>
    <font>
      <b/>
      <vertAlign val="superscript"/>
      <sz val="11"/>
      <color theme="1"/>
      <name val="Arial"/>
      <family val="2"/>
    </font>
    <font>
      <vertAlign val="superscript"/>
      <sz val="10"/>
      <color theme="1"/>
      <name val="Arial"/>
      <family val="2"/>
    </font>
    <font>
      <sz val="10"/>
      <name val="Calibri"/>
      <family val="2"/>
    </font>
    <font>
      <u/>
      <sz val="11"/>
      <color rgb="FF0563C1"/>
      <name val="Arial"/>
      <family val="2"/>
    </font>
    <font>
      <b/>
      <vertAlign val="superscript"/>
      <sz val="10"/>
      <name val="Arial"/>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1592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style="thin">
        <color rgb="FFF15922"/>
      </left>
      <right/>
      <top style="thin">
        <color rgb="FFF15922"/>
      </top>
      <bottom/>
      <diagonal/>
    </border>
    <border>
      <left/>
      <right/>
      <top style="thin">
        <color rgb="FFF15922"/>
      </top>
      <bottom/>
      <diagonal/>
    </border>
    <border>
      <left/>
      <right style="thin">
        <color rgb="FFF15922"/>
      </right>
      <top style="thin">
        <color rgb="FFF15922"/>
      </top>
      <bottom/>
      <diagonal/>
    </border>
    <border>
      <left style="thin">
        <color rgb="FFF15922"/>
      </left>
      <right/>
      <top/>
      <bottom/>
      <diagonal/>
    </border>
    <border>
      <left/>
      <right style="thin">
        <color rgb="FFF15922"/>
      </right>
      <top/>
      <bottom/>
      <diagonal/>
    </border>
    <border>
      <left style="thin">
        <color rgb="FFF15922"/>
      </left>
      <right/>
      <top/>
      <bottom style="thin">
        <color rgb="FFF15922"/>
      </bottom>
      <diagonal/>
    </border>
    <border>
      <left/>
      <right/>
      <top/>
      <bottom style="thin">
        <color rgb="FFF15922"/>
      </bottom>
      <diagonal/>
    </border>
    <border>
      <left/>
      <right style="thin">
        <color rgb="FFF15922"/>
      </right>
      <top/>
      <bottom style="thin">
        <color rgb="FFF15922"/>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style="thin">
        <color rgb="FFF15922"/>
      </bottom>
      <diagonal/>
    </border>
    <border>
      <left style="thin">
        <color rgb="FFF15922"/>
      </left>
      <right style="thin">
        <color rgb="FFF15922"/>
      </right>
      <top/>
      <bottom/>
      <diagonal/>
    </border>
  </borders>
  <cellStyleXfs count="7">
    <xf numFmtId="0" fontId="0" fillId="0" borderId="0"/>
    <xf numFmtId="0" fontId="1" fillId="0" borderId="0" applyNumberFormat="0" applyFill="0" applyBorder="0" applyAlignment="0" applyProtection="0"/>
    <xf numFmtId="0" fontId="7" fillId="0" borderId="0"/>
    <xf numFmtId="0" fontId="8" fillId="0" borderId="0" applyNumberFormat="0" applyFont="0" applyFill="0" applyBorder="0" applyAlignment="0" applyProtection="0">
      <alignment vertical="top"/>
      <protection locked="0"/>
    </xf>
    <xf numFmtId="0" fontId="6" fillId="0" borderId="0"/>
    <xf numFmtId="0" fontId="9" fillId="0" borderId="0"/>
    <xf numFmtId="0" fontId="13" fillId="0" borderId="0"/>
  </cellStyleXfs>
  <cellXfs count="357">
    <xf numFmtId="0" fontId="0" fillId="0" borderId="0" xfId="0"/>
    <xf numFmtId="0" fontId="2" fillId="2" borderId="0" xfId="0" applyFont="1" applyFill="1" applyBorder="1"/>
    <xf numFmtId="1" fontId="5" fillId="0" borderId="0" xfId="0" applyNumberFormat="1"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10" fillId="2" borderId="0" xfId="0" applyFont="1" applyFill="1"/>
    <xf numFmtId="0" fontId="3" fillId="2" borderId="0" xfId="0" applyFont="1" applyFill="1"/>
    <xf numFmtId="0" fontId="5" fillId="2" borderId="0" xfId="0" applyFont="1" applyFill="1"/>
    <xf numFmtId="0" fontId="5" fillId="2" borderId="0" xfId="0" applyFont="1" applyFill="1" applyBorder="1" applyAlignment="1">
      <alignment horizontal="center"/>
    </xf>
    <xf numFmtId="0" fontId="5" fillId="2" borderId="0" xfId="0" applyFont="1" applyFill="1" applyBorder="1"/>
    <xf numFmtId="0" fontId="5" fillId="2" borderId="8" xfId="0" applyFont="1" applyFill="1" applyBorder="1"/>
    <xf numFmtId="1" fontId="5" fillId="2" borderId="4" xfId="0" applyNumberFormat="1" applyFont="1" applyFill="1" applyBorder="1" applyAlignment="1">
      <alignment horizontal="center"/>
    </xf>
    <xf numFmtId="0" fontId="5" fillId="2" borderId="11" xfId="0" applyFont="1" applyFill="1" applyBorder="1"/>
    <xf numFmtId="1" fontId="5" fillId="2" borderId="2" xfId="0" applyNumberFormat="1" applyFont="1" applyFill="1" applyBorder="1" applyAlignment="1">
      <alignment horizontal="center"/>
    </xf>
    <xf numFmtId="0" fontId="5" fillId="2" borderId="13" xfId="0" applyFont="1" applyFill="1" applyBorder="1"/>
    <xf numFmtId="1" fontId="5" fillId="2" borderId="3" xfId="0" applyNumberFormat="1" applyFont="1" applyFill="1" applyBorder="1" applyAlignment="1">
      <alignment horizontal="center"/>
    </xf>
    <xf numFmtId="0" fontId="5" fillId="2" borderId="5" xfId="0" applyFont="1" applyFill="1" applyBorder="1"/>
    <xf numFmtId="1" fontId="5" fillId="2" borderId="1" xfId="0" applyNumberFormat="1" applyFont="1" applyFill="1" applyBorder="1" applyAlignment="1">
      <alignment horizontal="center"/>
    </xf>
    <xf numFmtId="1" fontId="5" fillId="2" borderId="8" xfId="0" applyNumberFormat="1" applyFont="1" applyFill="1" applyBorder="1" applyAlignment="1">
      <alignment horizontal="center"/>
    </xf>
    <xf numFmtId="1" fontId="5" fillId="2" borderId="11" xfId="0" applyNumberFormat="1" applyFont="1" applyFill="1" applyBorder="1" applyAlignment="1">
      <alignment horizontal="center"/>
    </xf>
    <xf numFmtId="0" fontId="5" fillId="2" borderId="6" xfId="0" applyFont="1" applyFill="1" applyBorder="1"/>
    <xf numFmtId="1" fontId="5" fillId="2" borderId="6" xfId="0" applyNumberFormat="1"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vertical="center"/>
    </xf>
    <xf numFmtId="0" fontId="2" fillId="2" borderId="0" xfId="0" applyFont="1" applyFill="1" applyBorder="1" applyAlignment="1">
      <alignment horizontal="center"/>
    </xf>
    <xf numFmtId="0" fontId="1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xf>
    <xf numFmtId="0" fontId="4" fillId="2" borderId="0" xfId="0" applyFont="1" applyFill="1" applyBorder="1" applyAlignment="1">
      <alignment horizontal="center"/>
    </xf>
    <xf numFmtId="0" fontId="2" fillId="2" borderId="0" xfId="0" applyFont="1" applyFill="1" applyBorder="1" applyAlignment="1"/>
    <xf numFmtId="2" fontId="5" fillId="2" borderId="0" xfId="0" applyNumberFormat="1"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horizontal="left" vertical="center"/>
    </xf>
    <xf numFmtId="0" fontId="4" fillId="2" borderId="1" xfId="0" applyFont="1" applyFill="1" applyBorder="1" applyAlignment="1">
      <alignment horizontal="center"/>
    </xf>
    <xf numFmtId="1" fontId="5" fillId="2" borderId="13" xfId="0" applyNumberFormat="1" applyFont="1" applyFill="1" applyBorder="1" applyAlignment="1">
      <alignment horizontal="center"/>
    </xf>
    <xf numFmtId="1" fontId="5" fillId="2" borderId="12" xfId="0" applyNumberFormat="1" applyFont="1" applyFill="1" applyBorder="1" applyAlignment="1">
      <alignment horizontal="center"/>
    </xf>
    <xf numFmtId="1" fontId="5" fillId="2" borderId="14" xfId="0" applyNumberFormat="1" applyFont="1" applyFill="1" applyBorder="1" applyAlignment="1">
      <alignment horizontal="center"/>
    </xf>
    <xf numFmtId="1" fontId="5" fillId="2" borderId="0" xfId="0" applyNumberFormat="1" applyFont="1" applyFill="1" applyBorder="1" applyAlignment="1">
      <alignment horizontal="center"/>
    </xf>
    <xf numFmtId="2" fontId="5" fillId="2" borderId="8" xfId="0" applyNumberFormat="1" applyFont="1" applyFill="1" applyBorder="1" applyAlignment="1">
      <alignment horizontal="center"/>
    </xf>
    <xf numFmtId="2" fontId="5" fillId="2" borderId="11" xfId="0" applyNumberFormat="1" applyFont="1" applyFill="1" applyBorder="1" applyAlignment="1">
      <alignment horizontal="center"/>
    </xf>
    <xf numFmtId="2" fontId="5" fillId="2" borderId="0" xfId="0" applyNumberFormat="1" applyFont="1" applyFill="1" applyBorder="1" applyAlignment="1">
      <alignment horizontal="center"/>
    </xf>
    <xf numFmtId="2" fontId="5" fillId="2" borderId="4" xfId="0" applyNumberFormat="1" applyFont="1" applyFill="1" applyBorder="1" applyAlignment="1">
      <alignment horizontal="center"/>
    </xf>
    <xf numFmtId="2" fontId="5" fillId="2" borderId="2" xfId="0" applyNumberFormat="1" applyFont="1" applyFill="1" applyBorder="1" applyAlignment="1">
      <alignment horizontal="center"/>
    </xf>
    <xf numFmtId="2" fontId="5" fillId="2" borderId="3" xfId="0" applyNumberFormat="1" applyFont="1" applyFill="1" applyBorder="1" applyAlignment="1">
      <alignment horizontal="center"/>
    </xf>
    <xf numFmtId="2" fontId="5" fillId="2" borderId="13" xfId="0" applyNumberFormat="1" applyFont="1" applyFill="1" applyBorder="1" applyAlignment="1">
      <alignment horizontal="center"/>
    </xf>
    <xf numFmtId="2" fontId="5" fillId="2" borderId="1" xfId="0" applyNumberFormat="1" applyFont="1" applyFill="1" applyBorder="1" applyAlignment="1">
      <alignment horizontal="center"/>
    </xf>
    <xf numFmtId="2" fontId="5" fillId="2" borderId="6" xfId="0" applyNumberFormat="1" applyFont="1" applyFill="1" applyBorder="1" applyAlignment="1">
      <alignment horizontal="center"/>
    </xf>
    <xf numFmtId="0" fontId="11" fillId="2" borderId="1" xfId="0" applyFont="1" applyFill="1" applyBorder="1" applyAlignment="1">
      <alignment vertical="center"/>
    </xf>
    <xf numFmtId="2" fontId="5" fillId="2" borderId="12" xfId="0" applyNumberFormat="1" applyFont="1" applyFill="1" applyBorder="1" applyAlignment="1">
      <alignment horizontal="center"/>
    </xf>
    <xf numFmtId="0" fontId="5" fillId="0" borderId="0" xfId="0" applyFont="1" applyFill="1" applyBorder="1" applyAlignment="1">
      <alignment horizontal="center" vertical="center"/>
    </xf>
    <xf numFmtId="0" fontId="10" fillId="2" borderId="0" xfId="0" applyFont="1" applyFill="1" applyAlignment="1">
      <alignment horizontal="left"/>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4" fillId="2" borderId="0" xfId="0" applyFont="1" applyFill="1"/>
    <xf numFmtId="0" fontId="5" fillId="3" borderId="1" xfId="0" applyFont="1" applyFill="1" applyBorder="1"/>
    <xf numFmtId="3"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xf>
    <xf numFmtId="0" fontId="5" fillId="3" borderId="1" xfId="0" applyFont="1" applyFill="1" applyBorder="1" applyAlignment="1">
      <alignment horizontal="center" vertical="center"/>
    </xf>
    <xf numFmtId="2" fontId="5" fillId="3" borderId="1" xfId="0" applyNumberFormat="1" applyFont="1" applyFill="1" applyBorder="1" applyAlignment="1">
      <alignment horizontal="center"/>
    </xf>
    <xf numFmtId="1" fontId="5" fillId="3" borderId="6" xfId="0" applyNumberFormat="1" applyFont="1" applyFill="1" applyBorder="1" applyAlignment="1">
      <alignment horizontal="center"/>
    </xf>
    <xf numFmtId="2" fontId="5" fillId="3" borderId="6" xfId="0" applyNumberFormat="1" applyFont="1" applyFill="1" applyBorder="1" applyAlignment="1">
      <alignment horizontal="center"/>
    </xf>
    <xf numFmtId="1" fontId="5" fillId="3" borderId="7" xfId="0" applyNumberFormat="1" applyFont="1" applyFill="1" applyBorder="1" applyAlignment="1">
      <alignment horizontal="center"/>
    </xf>
    <xf numFmtId="2" fontId="5" fillId="3" borderId="3" xfId="0" applyNumberFormat="1" applyFont="1" applyFill="1" applyBorder="1" applyAlignment="1">
      <alignment horizontal="center"/>
    </xf>
    <xf numFmtId="0" fontId="1" fillId="2" borderId="0" xfId="1" applyFill="1"/>
    <xf numFmtId="0" fontId="4" fillId="2" borderId="6" xfId="0" applyFont="1" applyFill="1" applyBorder="1" applyAlignment="1">
      <alignment horizontal="center"/>
    </xf>
    <xf numFmtId="0" fontId="5" fillId="2" borderId="7" xfId="0" applyFont="1" applyFill="1" applyBorder="1" applyAlignment="1">
      <alignment horizontal="center" vertical="center" wrapText="1"/>
    </xf>
    <xf numFmtId="1" fontId="5" fillId="3" borderId="6" xfId="0" applyNumberFormat="1" applyFont="1" applyFill="1" applyBorder="1" applyAlignment="1">
      <alignment horizontal="center" vertical="center"/>
    </xf>
    <xf numFmtId="1" fontId="5" fillId="2" borderId="10" xfId="0" applyNumberFormat="1" applyFont="1" applyFill="1" applyBorder="1" applyAlignment="1">
      <alignment horizontal="center"/>
    </xf>
    <xf numFmtId="2" fontId="5" fillId="2" borderId="10" xfId="0" applyNumberFormat="1" applyFont="1" applyFill="1" applyBorder="1" applyAlignment="1">
      <alignment horizontal="center"/>
    </xf>
    <xf numFmtId="2" fontId="5" fillId="2" borderId="14" xfId="0" applyNumberFormat="1" applyFont="1" applyFill="1" applyBorder="1" applyAlignment="1">
      <alignment horizontal="center"/>
    </xf>
    <xf numFmtId="2" fontId="5" fillId="3" borderId="7" xfId="0" applyNumberFormat="1" applyFont="1" applyFill="1" applyBorder="1" applyAlignment="1">
      <alignment horizontal="center"/>
    </xf>
    <xf numFmtId="2" fontId="5" fillId="2" borderId="7" xfId="0" applyNumberFormat="1" applyFont="1" applyFill="1" applyBorder="1" applyAlignment="1">
      <alignment horizontal="center"/>
    </xf>
    <xf numFmtId="2" fontId="5" fillId="2" borderId="15" xfId="0" applyNumberFormat="1" applyFont="1" applyFill="1" applyBorder="1" applyAlignment="1">
      <alignment horizontal="center"/>
    </xf>
    <xf numFmtId="1" fontId="5" fillId="3" borderId="13" xfId="0" applyNumberFormat="1" applyFont="1" applyFill="1" applyBorder="1" applyAlignment="1">
      <alignment horizontal="center"/>
    </xf>
    <xf numFmtId="2" fontId="5" fillId="3" borderId="14" xfId="0" applyNumberFormat="1" applyFont="1" applyFill="1" applyBorder="1" applyAlignment="1">
      <alignment horizontal="center"/>
    </xf>
    <xf numFmtId="0" fontId="4" fillId="2" borderId="6" xfId="0" applyFont="1" applyFill="1" applyBorder="1" applyAlignment="1">
      <alignment horizontal="center"/>
    </xf>
    <xf numFmtId="0" fontId="4" fillId="2" borderId="6" xfId="0" applyFont="1" applyFill="1" applyBorder="1" applyAlignment="1">
      <alignment horizontal="center"/>
    </xf>
    <xf numFmtId="0" fontId="5" fillId="2" borderId="7" xfId="0" applyFont="1" applyFill="1" applyBorder="1" applyAlignment="1">
      <alignment horizontal="center" vertical="center" wrapText="1"/>
    </xf>
    <xf numFmtId="0" fontId="11" fillId="2" borderId="6" xfId="0" applyFont="1" applyFill="1" applyBorder="1" applyAlignment="1">
      <alignment horizontal="left" vertical="center"/>
    </xf>
    <xf numFmtId="0" fontId="5" fillId="2" borderId="0" xfId="0" applyFont="1" applyFill="1" applyAlignment="1">
      <alignment vertical="center" wrapText="1"/>
    </xf>
    <xf numFmtId="0" fontId="4" fillId="2" borderId="0" xfId="0" applyFont="1" applyFill="1" applyAlignment="1">
      <alignment horizontal="center"/>
    </xf>
    <xf numFmtId="0" fontId="6" fillId="0" borderId="11" xfId="0" applyFont="1" applyBorder="1"/>
    <xf numFmtId="0" fontId="11" fillId="2" borderId="8" xfId="0" applyFont="1" applyFill="1" applyBorder="1" applyAlignment="1">
      <alignment vertical="center"/>
    </xf>
    <xf numFmtId="0" fontId="6" fillId="0" borderId="13" xfId="0" applyFont="1" applyBorder="1"/>
    <xf numFmtId="0" fontId="12" fillId="0" borderId="8" xfId="0" applyFont="1" applyBorder="1" applyAlignment="1">
      <alignment vertical="center" wrapText="1"/>
    </xf>
    <xf numFmtId="0" fontId="11" fillId="2" borderId="9" xfId="0" applyFont="1" applyFill="1" applyBorder="1" applyAlignment="1">
      <alignment horizontal="center" vertical="center" wrapText="1"/>
    </xf>
    <xf numFmtId="1" fontId="5" fillId="2" borderId="5" xfId="0" applyNumberFormat="1" applyFont="1" applyFill="1" applyBorder="1" applyAlignment="1">
      <alignment horizontal="center"/>
    </xf>
    <xf numFmtId="2" fontId="5" fillId="2" borderId="5" xfId="0" applyNumberFormat="1" applyFont="1" applyFill="1" applyBorder="1" applyAlignment="1">
      <alignment horizontal="center"/>
    </xf>
    <xf numFmtId="0" fontId="16" fillId="0" borderId="0" xfId="0" applyFont="1"/>
    <xf numFmtId="0" fontId="2" fillId="0" borderId="0" xfId="0" applyFont="1"/>
    <xf numFmtId="0" fontId="4" fillId="0" borderId="0" xfId="0" applyFont="1"/>
    <xf numFmtId="0" fontId="17" fillId="4" borderId="16" xfId="0" applyFont="1" applyFill="1" applyBorder="1" applyAlignment="1">
      <alignment vertical="center"/>
    </xf>
    <xf numFmtId="0" fontId="18" fillId="4" borderId="17" xfId="0" applyFont="1" applyFill="1" applyBorder="1"/>
    <xf numFmtId="0" fontId="18" fillId="4" borderId="18" xfId="0" applyFont="1" applyFill="1" applyBorder="1"/>
    <xf numFmtId="0" fontId="19" fillId="0" borderId="0" xfId="0" applyFont="1" applyAlignment="1">
      <alignment horizontal="left" vertical="center" wrapText="1" indent="2"/>
    </xf>
    <xf numFmtId="0" fontId="20" fillId="4" borderId="17" xfId="0" applyFont="1" applyFill="1" applyBorder="1"/>
    <xf numFmtId="0" fontId="20" fillId="4" borderId="18" xfId="0" applyFont="1" applyFill="1" applyBorder="1"/>
    <xf numFmtId="0" fontId="20" fillId="0" borderId="0" xfId="0" applyFont="1"/>
    <xf numFmtId="0" fontId="17" fillId="4" borderId="16" xfId="0" applyFont="1" applyFill="1" applyBorder="1"/>
    <xf numFmtId="0" fontId="21" fillId="0" borderId="0" xfId="0" applyFont="1" applyAlignment="1">
      <alignment vertical="center"/>
    </xf>
    <xf numFmtId="0" fontId="19" fillId="0" borderId="0" xfId="0" applyFont="1" applyAlignment="1">
      <alignment horizontal="left" wrapText="1"/>
    </xf>
    <xf numFmtId="0" fontId="26" fillId="0" borderId="17" xfId="1" applyFont="1" applyBorder="1" applyAlignment="1">
      <alignment horizontal="left" vertical="center"/>
    </xf>
    <xf numFmtId="0" fontId="26" fillId="0" borderId="18" xfId="1" applyFont="1" applyBorder="1" applyAlignment="1">
      <alignment horizontal="left" vertical="center" wrapText="1"/>
    </xf>
    <xf numFmtId="0" fontId="27" fillId="0" borderId="0" xfId="1" applyFont="1"/>
    <xf numFmtId="0" fontId="29" fillId="2" borderId="0" xfId="0" applyFont="1" applyFill="1" applyAlignment="1">
      <alignment vertical="center" wrapText="1"/>
    </xf>
    <xf numFmtId="0" fontId="4" fillId="2" borderId="0" xfId="0" applyFont="1" applyFill="1" applyAlignment="1">
      <alignment vertical="center"/>
    </xf>
    <xf numFmtId="0" fontId="30" fillId="4" borderId="27" xfId="0" applyFont="1" applyFill="1" applyBorder="1" applyAlignment="1">
      <alignment horizontal="left"/>
    </xf>
    <xf numFmtId="0" fontId="17" fillId="4" borderId="27" xfId="0" applyFont="1" applyFill="1" applyBorder="1" applyAlignment="1">
      <alignment horizontal="left"/>
    </xf>
    <xf numFmtId="0" fontId="27" fillId="4" borderId="27" xfId="1" applyFont="1" applyFill="1" applyBorder="1"/>
    <xf numFmtId="0" fontId="17" fillId="4" borderId="27" xfId="0" applyFont="1" applyFill="1" applyBorder="1" applyAlignment="1">
      <alignment vertical="center" wrapText="1"/>
    </xf>
    <xf numFmtId="0" fontId="17" fillId="4" borderId="27" xfId="0" applyFont="1" applyFill="1" applyBorder="1" applyAlignment="1">
      <alignment horizontal="center" vertical="center" wrapText="1"/>
    </xf>
    <xf numFmtId="0" fontId="26" fillId="0" borderId="0" xfId="1" applyFont="1"/>
    <xf numFmtId="0" fontId="10" fillId="0" borderId="0" xfId="0" applyFont="1"/>
    <xf numFmtId="0" fontId="3" fillId="0" borderId="0" xfId="0" applyFont="1"/>
    <xf numFmtId="0" fontId="10" fillId="0" borderId="0" xfId="0" applyFont="1" applyAlignment="1">
      <alignment vertical="center"/>
    </xf>
    <xf numFmtId="0" fontId="28" fillId="0" borderId="0" xfId="0" applyFont="1"/>
    <xf numFmtId="0" fontId="34" fillId="0" borderId="0" xfId="0" applyFont="1" applyAlignment="1">
      <alignment vertical="center" wrapText="1"/>
    </xf>
    <xf numFmtId="0" fontId="35" fillId="4" borderId="19" xfId="0" applyFont="1" applyFill="1" applyBorder="1" applyAlignment="1">
      <alignment vertical="center"/>
    </xf>
    <xf numFmtId="0" fontId="35" fillId="4" borderId="21" xfId="0" applyFont="1" applyFill="1" applyBorder="1" applyAlignment="1">
      <alignment vertical="center"/>
    </xf>
    <xf numFmtId="0" fontId="5" fillId="0" borderId="0" xfId="0" applyFont="1"/>
    <xf numFmtId="0" fontId="0" fillId="0" borderId="22" xfId="0" applyBorder="1"/>
    <xf numFmtId="0" fontId="5" fillId="0" borderId="22" xfId="0" applyFont="1" applyBorder="1"/>
    <xf numFmtId="0" fontId="0" fillId="0" borderId="23" xfId="0" applyBorder="1"/>
    <xf numFmtId="0" fontId="36" fillId="0" borderId="0" xfId="0" applyFont="1" applyAlignment="1">
      <alignment vertical="center" wrapText="1"/>
    </xf>
    <xf numFmtId="0" fontId="12" fillId="0" borderId="16" xfId="0" applyFont="1" applyBorder="1"/>
    <xf numFmtId="0" fontId="12" fillId="0" borderId="16" xfId="0" applyFont="1" applyBorder="1" applyAlignment="1">
      <alignment vertical="center"/>
    </xf>
    <xf numFmtId="0" fontId="12" fillId="0" borderId="16" xfId="0" applyFont="1" applyBorder="1" applyAlignment="1">
      <alignment vertical="center" wrapText="1"/>
    </xf>
    <xf numFmtId="0" fontId="12" fillId="0" borderId="16" xfId="0" applyFont="1" applyBorder="1" applyAlignment="1">
      <alignment horizontal="center" vertical="center"/>
    </xf>
    <xf numFmtId="0" fontId="32" fillId="0" borderId="16" xfId="1" applyFont="1" applyBorder="1" applyAlignment="1">
      <alignment horizontal="left" vertical="center"/>
    </xf>
    <xf numFmtId="0" fontId="3" fillId="0" borderId="0" xfId="0" applyFont="1" applyAlignment="1">
      <alignment vertical="center" wrapText="1"/>
    </xf>
    <xf numFmtId="0" fontId="22" fillId="0" borderId="0" xfId="1" applyFont="1" applyBorder="1" applyAlignment="1">
      <alignment horizontal="left"/>
    </xf>
    <xf numFmtId="0" fontId="2" fillId="0" borderId="16" xfId="0" applyFont="1" applyBorder="1"/>
    <xf numFmtId="3" fontId="6" fillId="0" borderId="17" xfId="0" applyNumberFormat="1" applyFont="1" applyBorder="1" applyAlignment="1">
      <alignment horizontal="center" wrapText="1"/>
    </xf>
    <xf numFmtId="0" fontId="5" fillId="2" borderId="0" xfId="0" applyFont="1" applyFill="1" applyAlignment="1">
      <alignment horizontal="left"/>
    </xf>
    <xf numFmtId="0" fontId="5"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17" xfId="0" applyFont="1" applyBorder="1" applyAlignment="1">
      <alignment horizontal="center" wrapText="1"/>
    </xf>
    <xf numFmtId="0" fontId="39" fillId="0" borderId="24" xfId="1" applyFont="1" applyBorder="1" applyAlignment="1">
      <alignment horizontal="left"/>
    </xf>
    <xf numFmtId="0" fontId="22" fillId="0" borderId="25" xfId="1" applyFont="1" applyBorder="1" applyAlignment="1">
      <alignment horizontal="left"/>
    </xf>
    <xf numFmtId="0" fontId="22" fillId="0" borderId="26" xfId="1" applyFont="1" applyBorder="1" applyAlignment="1">
      <alignment horizontal="left"/>
    </xf>
    <xf numFmtId="0" fontId="2" fillId="0" borderId="0" xfId="0" applyFont="1" applyFill="1"/>
    <xf numFmtId="0" fontId="6" fillId="0" borderId="18" xfId="0" applyFont="1" applyBorder="1" applyAlignment="1">
      <alignment vertical="center" wrapText="1"/>
    </xf>
    <xf numFmtId="0" fontId="43" fillId="0" borderId="18" xfId="0" applyFont="1" applyBorder="1"/>
    <xf numFmtId="0" fontId="12" fillId="0" borderId="24" xfId="0" applyFont="1" applyBorder="1" applyAlignment="1">
      <alignment vertical="center" wrapText="1"/>
    </xf>
    <xf numFmtId="0" fontId="6" fillId="0" borderId="21" xfId="0" applyFont="1" applyBorder="1" applyAlignment="1">
      <alignment vertical="center" wrapText="1"/>
    </xf>
    <xf numFmtId="0" fontId="12" fillId="0" borderId="26" xfId="0" applyFont="1" applyBorder="1" applyAlignment="1">
      <alignment vertical="center" wrapText="1"/>
    </xf>
    <xf numFmtId="0" fontId="6" fillId="0" borderId="26" xfId="0" applyFont="1" applyBorder="1" applyAlignment="1">
      <alignment vertical="center" wrapText="1"/>
    </xf>
    <xf numFmtId="0" fontId="12" fillId="0" borderId="24" xfId="0" applyFont="1" applyBorder="1" applyAlignment="1">
      <alignment vertical="center"/>
    </xf>
    <xf numFmtId="0" fontId="6" fillId="0" borderId="17"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4" fillId="0" borderId="0" xfId="0" applyFont="1" applyAlignment="1">
      <alignment vertical="center"/>
    </xf>
    <xf numFmtId="0" fontId="2" fillId="0" borderId="0" xfId="0" applyFont="1" applyAlignment="1">
      <alignment vertical="center"/>
    </xf>
    <xf numFmtId="0" fontId="0" fillId="0" borderId="0" xfId="0" applyBorder="1"/>
    <xf numFmtId="0" fontId="26" fillId="0" borderId="18" xfId="1" applyFont="1" applyBorder="1" applyAlignment="1">
      <alignment vertical="center" wrapText="1"/>
    </xf>
    <xf numFmtId="0" fontId="26" fillId="2" borderId="0" xfId="1" applyFont="1" applyFill="1"/>
    <xf numFmtId="0" fontId="28" fillId="0" borderId="27" xfId="0" applyFont="1" applyBorder="1" applyAlignment="1">
      <alignment horizontal="left" vertical="center" wrapText="1"/>
    </xf>
    <xf numFmtId="0" fontId="28" fillId="0" borderId="27" xfId="0" applyFont="1" applyBorder="1" applyAlignment="1">
      <alignment vertical="center" wrapText="1"/>
    </xf>
    <xf numFmtId="0" fontId="28" fillId="0" borderId="27" xfId="0" applyFont="1" applyBorder="1" applyAlignment="1">
      <alignment horizontal="left" vertical="center"/>
    </xf>
    <xf numFmtId="0" fontId="2" fillId="0" borderId="27" xfId="0" applyFont="1" applyBorder="1" applyAlignment="1">
      <alignment horizontal="center" vertical="center"/>
    </xf>
    <xf numFmtId="0" fontId="27" fillId="0" borderId="27" xfId="1" applyFont="1" applyBorder="1" applyAlignment="1">
      <alignment horizontal="left" vertical="center"/>
    </xf>
    <xf numFmtId="0" fontId="12" fillId="0" borderId="1" xfId="0" applyFont="1" applyBorder="1" applyAlignment="1">
      <alignment vertical="center"/>
    </xf>
    <xf numFmtId="0" fontId="27" fillId="0" borderId="28" xfId="1" applyFont="1" applyFill="1" applyBorder="1" applyAlignment="1">
      <alignment horizontal="center" vertical="center"/>
    </xf>
    <xf numFmtId="0" fontId="27" fillId="0" borderId="29" xfId="1" applyFont="1" applyFill="1" applyBorder="1" applyAlignment="1">
      <alignment horizontal="center" vertical="center"/>
    </xf>
    <xf numFmtId="0" fontId="12" fillId="0" borderId="22" xfId="0" applyFont="1" applyBorder="1" applyAlignment="1">
      <alignment vertical="center"/>
    </xf>
    <xf numFmtId="0" fontId="6" fillId="0" borderId="23" xfId="0" applyFont="1" applyBorder="1" applyAlignment="1">
      <alignment vertical="center" wrapText="1"/>
    </xf>
    <xf numFmtId="0" fontId="12" fillId="0" borderId="22" xfId="0" applyFont="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left"/>
    </xf>
    <xf numFmtId="0" fontId="33" fillId="0" borderId="0" xfId="0" applyFont="1" applyFill="1"/>
    <xf numFmtId="0" fontId="5" fillId="2" borderId="0" xfId="0" applyFont="1" applyFill="1" applyAlignment="1">
      <alignment horizontal="left"/>
    </xf>
    <xf numFmtId="0" fontId="5" fillId="2" borderId="7" xfId="0" applyFont="1" applyFill="1" applyBorder="1" applyAlignment="1">
      <alignment horizontal="center" vertical="center" wrapText="1"/>
    </xf>
    <xf numFmtId="0" fontId="5" fillId="0" borderId="0" xfId="0" applyFont="1" applyAlignment="1">
      <alignment vertical="center" wrapText="1"/>
    </xf>
    <xf numFmtId="0" fontId="11" fillId="2" borderId="1" xfId="0" applyFont="1" applyFill="1" applyBorder="1" applyAlignment="1">
      <alignment horizontal="left" vertical="center"/>
    </xf>
    <xf numFmtId="0" fontId="11" fillId="2" borderId="0" xfId="0" applyFont="1" applyFill="1" applyAlignment="1">
      <alignment horizontal="center" vertical="center" wrapText="1"/>
    </xf>
    <xf numFmtId="2" fontId="5" fillId="2" borderId="0" xfId="0" applyNumberFormat="1"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2" fontId="5" fillId="2" borderId="0" xfId="0" applyNumberFormat="1" applyFont="1" applyFill="1" applyAlignment="1">
      <alignment horizontal="center"/>
    </xf>
    <xf numFmtId="1" fontId="5" fillId="3" borderId="1" xfId="0" applyNumberFormat="1" applyFont="1" applyFill="1" applyBorder="1" applyAlignment="1">
      <alignment horizontal="center" vertical="center"/>
    </xf>
    <xf numFmtId="2" fontId="5" fillId="3" borderId="8" xfId="0" applyNumberFormat="1" applyFont="1" applyFill="1" applyBorder="1" applyAlignment="1">
      <alignment horizontal="center"/>
    </xf>
    <xf numFmtId="2" fontId="5" fillId="3" borderId="10" xfId="0" applyNumberFormat="1" applyFont="1" applyFill="1" applyBorder="1" applyAlignment="1">
      <alignment horizontal="center"/>
    </xf>
    <xf numFmtId="2" fontId="5" fillId="3" borderId="15" xfId="0" applyNumberFormat="1" applyFont="1" applyFill="1" applyBorder="1" applyAlignment="1">
      <alignment horizontal="center"/>
    </xf>
    <xf numFmtId="2" fontId="5" fillId="3" borderId="13"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2" fontId="5" fillId="2" borderId="1" xfId="0" applyNumberFormat="1" applyFont="1" applyFill="1" applyBorder="1" applyAlignment="1">
      <alignment horizontal="center" vertical="center"/>
    </xf>
    <xf numFmtId="2" fontId="5" fillId="2" borderId="3" xfId="0" applyNumberFormat="1" applyFont="1" applyFill="1" applyBorder="1" applyAlignment="1">
      <alignment horizontal="center" vertical="center"/>
    </xf>
    <xf numFmtId="2" fontId="5" fillId="2" borderId="9" xfId="0" applyNumberFormat="1" applyFont="1" applyFill="1" applyBorder="1" applyAlignment="1">
      <alignment horizontal="center"/>
    </xf>
    <xf numFmtId="2" fontId="5" fillId="0" borderId="0" xfId="0" applyNumberFormat="1" applyFont="1" applyAlignment="1">
      <alignment horizontal="center" vertical="center"/>
    </xf>
    <xf numFmtId="2" fontId="5" fillId="0" borderId="0" xfId="0" applyNumberFormat="1" applyFont="1" applyAlignment="1">
      <alignment horizontal="center"/>
    </xf>
    <xf numFmtId="0" fontId="5" fillId="2" borderId="0" xfId="0" quotePrefix="1" applyFont="1" applyFill="1"/>
    <xf numFmtId="0" fontId="5" fillId="2" borderId="0" xfId="0" applyFont="1" applyFill="1" applyAlignment="1">
      <alignment horizontal="left" wrapText="1"/>
    </xf>
    <xf numFmtId="0" fontId="4" fillId="2" borderId="0" xfId="0" applyFont="1" applyFill="1" applyAlignment="1">
      <alignment horizontal="center" vertical="center"/>
    </xf>
    <xf numFmtId="0" fontId="2" fillId="2" borderId="0" xfId="0" applyFont="1" applyFill="1" applyAlignment="1">
      <alignment vertical="center"/>
    </xf>
    <xf numFmtId="0" fontId="11" fillId="2" borderId="4" xfId="0" applyFont="1" applyFill="1" applyBorder="1" applyAlignment="1">
      <alignment horizontal="center" vertical="center" wrapText="1"/>
    </xf>
    <xf numFmtId="0" fontId="6" fillId="2" borderId="0" xfId="0" applyFont="1" applyFill="1" applyAlignment="1">
      <alignment horizontal="left"/>
    </xf>
    <xf numFmtId="0" fontId="28" fillId="0" borderId="28" xfId="0" applyFont="1" applyBorder="1" applyAlignment="1">
      <alignment vertical="center"/>
    </xf>
    <xf numFmtId="0" fontId="52" fillId="0" borderId="28" xfId="1" applyFont="1" applyFill="1" applyBorder="1" applyAlignment="1">
      <alignment horizontal="center" vertical="center"/>
    </xf>
    <xf numFmtId="0" fontId="52" fillId="0" borderId="29" xfId="1" applyFont="1" applyFill="1" applyBorder="1" applyAlignment="1">
      <alignment horizontal="center" vertical="center"/>
    </xf>
    <xf numFmtId="0" fontId="5" fillId="0" borderId="0" xfId="0" applyFont="1" applyFill="1" applyAlignment="1">
      <alignment horizontal="left" wrapText="1"/>
    </xf>
    <xf numFmtId="0" fontId="5" fillId="2" borderId="0" xfId="0" applyFont="1" applyFill="1" applyAlignment="1">
      <alignment wrapText="1"/>
    </xf>
    <xf numFmtId="0" fontId="5" fillId="2" borderId="0" xfId="0" applyFont="1" applyFill="1" applyAlignment="1"/>
    <xf numFmtId="0" fontId="5" fillId="0"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horizontal="left"/>
    </xf>
    <xf numFmtId="1" fontId="5" fillId="0" borderId="2" xfId="0" applyNumberFormat="1" applyFont="1" applyFill="1" applyBorder="1" applyAlignment="1">
      <alignment horizontal="center"/>
    </xf>
    <xf numFmtId="2" fontId="2" fillId="2" borderId="0" xfId="0" applyNumberFormat="1" applyFont="1" applyFill="1"/>
    <xf numFmtId="0" fontId="5" fillId="0" borderId="11" xfId="0" applyFont="1" applyFill="1" applyBorder="1"/>
    <xf numFmtId="2" fontId="5" fillId="0" borderId="2" xfId="0" applyNumberFormat="1" applyFont="1" applyFill="1" applyBorder="1" applyAlignment="1">
      <alignment horizontal="center"/>
    </xf>
    <xf numFmtId="0" fontId="5" fillId="0" borderId="0" xfId="0" applyFont="1" applyFill="1" applyBorder="1" applyAlignment="1">
      <alignment horizontal="center"/>
    </xf>
    <xf numFmtId="0" fontId="5" fillId="2" borderId="0" xfId="0" applyFont="1" applyFill="1" applyAlignment="1">
      <alignment vertical="top" wrapText="1"/>
    </xf>
    <xf numFmtId="0" fontId="2" fillId="0" borderId="27" xfId="0" applyFont="1" applyBorder="1" applyAlignment="1">
      <alignment horizontal="center" vertical="center"/>
    </xf>
    <xf numFmtId="0" fontId="2" fillId="0" borderId="0" xfId="0" applyFont="1" applyAlignment="1">
      <alignment horizontal="center"/>
    </xf>
    <xf numFmtId="0" fontId="30" fillId="4" borderId="27" xfId="0" applyFont="1" applyFill="1" applyBorder="1" applyAlignment="1">
      <alignment horizontal="center" vertical="center"/>
    </xf>
    <xf numFmtId="0" fontId="0" fillId="0" borderId="0" xfId="0"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0" xfId="0" applyFont="1" applyAlignment="1">
      <alignment vertical="center" wrapText="1"/>
    </xf>
    <xf numFmtId="0" fontId="2" fillId="0" borderId="29" xfId="0" applyFont="1" applyBorder="1" applyAlignment="1">
      <alignment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28" xfId="0" applyFont="1" applyBorder="1" applyAlignment="1">
      <alignment vertical="center" wrapText="1"/>
    </xf>
    <xf numFmtId="0" fontId="2" fillId="0" borderId="0" xfId="0" applyFont="1" applyAlignment="1">
      <alignment wrapText="1"/>
    </xf>
    <xf numFmtId="0" fontId="0" fillId="0" borderId="0" xfId="0" applyAlignment="1">
      <alignment vertical="center" wrapText="1"/>
    </xf>
    <xf numFmtId="0" fontId="2" fillId="0" borderId="30" xfId="0" applyFont="1" applyBorder="1" applyAlignment="1">
      <alignment vertical="center" wrapText="1"/>
    </xf>
    <xf numFmtId="0" fontId="54" fillId="0" borderId="0" xfId="0" applyFont="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xf>
    <xf numFmtId="0" fontId="2" fillId="0" borderId="29" xfId="0" applyFont="1" applyBorder="1" applyAlignment="1">
      <alignment vertical="top"/>
    </xf>
    <xf numFmtId="0" fontId="2" fillId="0" borderId="25" xfId="0" applyFont="1" applyBorder="1" applyAlignment="1">
      <alignment wrapText="1"/>
    </xf>
    <xf numFmtId="0" fontId="2" fillId="0" borderId="29" xfId="0" applyFont="1" applyBorder="1" applyAlignment="1">
      <alignment wrapText="1"/>
    </xf>
    <xf numFmtId="0" fontId="2" fillId="0" borderId="20" xfId="0" applyFont="1" applyBorder="1" applyAlignment="1">
      <alignment wrapText="1"/>
    </xf>
    <xf numFmtId="0" fontId="2" fillId="0" borderId="0" xfId="0" applyFont="1" applyBorder="1" applyAlignment="1">
      <alignment wrapText="1"/>
    </xf>
    <xf numFmtId="0" fontId="2" fillId="0" borderId="0" xfId="0" applyFont="1" applyBorder="1" applyAlignment="1">
      <alignment vertical="center" wrapText="1"/>
    </xf>
    <xf numFmtId="0" fontId="2" fillId="0" borderId="29" xfId="0" applyFont="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center" vertical="top"/>
    </xf>
    <xf numFmtId="0" fontId="28" fillId="0" borderId="0" xfId="0" applyFont="1" applyAlignment="1">
      <alignment horizontal="lef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7" fillId="0" borderId="19" xfId="1" applyFont="1" applyFill="1" applyBorder="1" applyAlignment="1">
      <alignment horizontal="left" vertical="center"/>
    </xf>
    <xf numFmtId="0" fontId="27" fillId="0" borderId="22" xfId="1" applyFont="1" applyFill="1" applyBorder="1" applyAlignment="1">
      <alignment horizontal="left" vertical="center"/>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9" fillId="2" borderId="0" xfId="0" applyFont="1" applyFill="1" applyAlignment="1">
      <alignment horizontal="center" vertical="center" wrapText="1"/>
    </xf>
    <xf numFmtId="0" fontId="28" fillId="0" borderId="27" xfId="0" applyFont="1" applyBorder="1" applyAlignment="1">
      <alignment horizontal="left" vertical="center"/>
    </xf>
    <xf numFmtId="0" fontId="17" fillId="4" borderId="27" xfId="0" applyFont="1" applyFill="1" applyBorder="1" applyAlignment="1">
      <alignment horizontal="left" vertical="center" wrapText="1"/>
    </xf>
    <xf numFmtId="0" fontId="27" fillId="0" borderId="24" xfId="1" applyFont="1" applyFill="1" applyBorder="1" applyAlignment="1">
      <alignment horizontal="left" vertical="center"/>
    </xf>
    <xf numFmtId="0" fontId="28" fillId="0" borderId="29" xfId="0" applyFont="1" applyBorder="1" applyAlignment="1">
      <alignment horizontal="center" vertical="center" wrapText="1"/>
    </xf>
    <xf numFmtId="0" fontId="27" fillId="0" borderId="19" xfId="1" applyFont="1" applyFill="1" applyBorder="1" applyAlignment="1">
      <alignment horizontal="left" vertical="center" wrapText="1"/>
    </xf>
    <xf numFmtId="0" fontId="27" fillId="0" borderId="24" xfId="1" applyFont="1" applyFill="1" applyBorder="1" applyAlignment="1">
      <alignment horizontal="left" vertical="center" wrapText="1"/>
    </xf>
    <xf numFmtId="0" fontId="3" fillId="0" borderId="0" xfId="0" applyFont="1" applyAlignment="1">
      <alignment horizontal="center" vertical="center" wrapText="1"/>
    </xf>
    <xf numFmtId="0" fontId="11" fillId="0" borderId="17" xfId="0" applyFont="1" applyBorder="1" applyAlignment="1">
      <alignment horizontal="center" vertical="center" wrapText="1"/>
    </xf>
    <xf numFmtId="0" fontId="6" fillId="0" borderId="17" xfId="0" applyFont="1" applyBorder="1" applyAlignment="1">
      <alignment horizontal="left" vertical="center" wrapText="1"/>
    </xf>
    <xf numFmtId="3" fontId="6" fillId="0" borderId="17" xfId="0" applyNumberFormat="1" applyFont="1" applyBorder="1" applyAlignment="1">
      <alignment horizontal="center" wrapText="1"/>
    </xf>
    <xf numFmtId="0" fontId="6" fillId="0" borderId="17" xfId="0" applyFont="1" applyBorder="1" applyAlignment="1">
      <alignment horizontal="center" wrapText="1"/>
    </xf>
    <xf numFmtId="0" fontId="2" fillId="0" borderId="25" xfId="0" applyFont="1" applyBorder="1"/>
    <xf numFmtId="0" fontId="6" fillId="0" borderId="17" xfId="0" applyFont="1" applyBorder="1" applyAlignment="1">
      <alignment wrapText="1"/>
    </xf>
    <xf numFmtId="0" fontId="11" fillId="0" borderId="17" xfId="0" applyFont="1" applyBorder="1" applyAlignment="1">
      <alignment horizontal="center" wrapText="1"/>
    </xf>
    <xf numFmtId="0" fontId="11" fillId="0" borderId="18" xfId="0" applyFont="1" applyBorder="1" applyAlignment="1">
      <alignment horizontal="center" wrapText="1"/>
    </xf>
    <xf numFmtId="3" fontId="12" fillId="0" borderId="17" xfId="0" applyNumberFormat="1" applyFont="1" applyBorder="1" applyAlignment="1">
      <alignment horizontal="center" wrapText="1"/>
    </xf>
    <xf numFmtId="3" fontId="12" fillId="0" borderId="18" xfId="0" applyNumberFormat="1" applyFont="1" applyBorder="1" applyAlignment="1">
      <alignment horizontal="center" wrapText="1"/>
    </xf>
    <xf numFmtId="0" fontId="16" fillId="0" borderId="0" xfId="0" applyFont="1" applyAlignment="1">
      <alignment horizontal="left" wrapText="1"/>
    </xf>
    <xf numFmtId="0" fontId="41" fillId="0" borderId="0" xfId="0" applyFont="1" applyAlignment="1">
      <alignment horizontal="left" wrapText="1"/>
    </xf>
    <xf numFmtId="0" fontId="6" fillId="0" borderId="18" xfId="0" applyFont="1" applyBorder="1" applyAlignment="1">
      <alignment horizontal="left" vertical="center" wrapText="1"/>
    </xf>
    <xf numFmtId="0" fontId="20" fillId="4" borderId="17" xfId="0" applyFont="1" applyFill="1" applyBorder="1" applyAlignment="1">
      <alignment horizontal="left" wrapText="1"/>
    </xf>
    <xf numFmtId="0" fontId="20" fillId="4" borderId="18" xfId="0" applyFont="1" applyFill="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20" fillId="0" borderId="0" xfId="0" applyFont="1" applyAlignment="1">
      <alignment horizontal="left" wrapText="1"/>
    </xf>
    <xf numFmtId="0" fontId="26" fillId="0" borderId="17" xfId="1" applyFont="1" applyBorder="1" applyAlignment="1">
      <alignment horizontal="left" wrapText="1"/>
    </xf>
    <xf numFmtId="0" fontId="26" fillId="0" borderId="18" xfId="1" applyFont="1" applyBorder="1" applyAlignment="1">
      <alignment horizontal="left" wrapText="1"/>
    </xf>
    <xf numFmtId="0" fontId="22" fillId="0" borderId="16" xfId="1" applyFont="1" applyBorder="1" applyAlignment="1">
      <alignment horizontal="left"/>
    </xf>
    <xf numFmtId="0" fontId="22" fillId="0" borderId="17" xfId="1" applyFont="1" applyBorder="1" applyAlignment="1">
      <alignment horizontal="left"/>
    </xf>
    <xf numFmtId="0" fontId="22" fillId="0" borderId="18" xfId="1" applyFont="1" applyBorder="1" applyAlignment="1">
      <alignment horizontal="left"/>
    </xf>
    <xf numFmtId="0" fontId="12" fillId="0" borderId="18" xfId="0" applyFont="1" applyBorder="1" applyAlignment="1">
      <alignment horizontal="center" wrapText="1"/>
    </xf>
    <xf numFmtId="0" fontId="6" fillId="0" borderId="16" xfId="0" applyFont="1" applyBorder="1" applyAlignment="1">
      <alignment horizontal="left" vertical="center" wrapText="1" indent="2"/>
    </xf>
    <xf numFmtId="0" fontId="6" fillId="0" borderId="17" xfId="0" applyFont="1" applyBorder="1" applyAlignment="1">
      <alignment horizontal="left" vertical="center" wrapText="1" indent="2"/>
    </xf>
    <xf numFmtId="0" fontId="6" fillId="0" borderId="18" xfId="0" applyFont="1" applyBorder="1" applyAlignment="1">
      <alignment horizontal="left" vertical="center" wrapText="1" indent="2"/>
    </xf>
    <xf numFmtId="0" fontId="25" fillId="0" borderId="0" xfId="0" applyFont="1" applyAlignment="1">
      <alignment horizontal="left"/>
    </xf>
    <xf numFmtId="0" fontId="6"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horizontal="left" vertical="center" wrapText="1" indent="2"/>
    </xf>
    <xf numFmtId="0" fontId="6" fillId="0" borderId="20" xfId="0" applyFont="1" applyBorder="1" applyAlignment="1">
      <alignment horizontal="left" vertical="center" wrapText="1" indent="2"/>
    </xf>
    <xf numFmtId="0" fontId="6" fillId="0" borderId="21" xfId="0" applyFont="1" applyBorder="1" applyAlignment="1">
      <alignment horizontal="left" vertical="center" wrapText="1" indent="2"/>
    </xf>
    <xf numFmtId="0" fontId="6" fillId="0" borderId="24" xfId="0" applyFont="1" applyBorder="1" applyAlignment="1">
      <alignment horizontal="left" vertical="center" wrapText="1" indent="2"/>
    </xf>
    <xf numFmtId="0" fontId="6" fillId="0" borderId="25" xfId="0" applyFont="1" applyBorder="1" applyAlignment="1">
      <alignment horizontal="left" vertical="center" wrapText="1" indent="2"/>
    </xf>
    <xf numFmtId="0" fontId="6" fillId="0" borderId="26" xfId="0" applyFont="1" applyBorder="1" applyAlignment="1">
      <alignment horizontal="left" vertical="center" wrapText="1" indent="2"/>
    </xf>
    <xf numFmtId="0" fontId="6" fillId="0" borderId="16" xfId="0" applyFont="1" applyBorder="1" applyAlignment="1">
      <alignment horizontal="left" vertical="top" wrapText="1"/>
    </xf>
    <xf numFmtId="0" fontId="12" fillId="0" borderId="19" xfId="0" applyFont="1" applyBorder="1" applyAlignment="1">
      <alignment vertical="center" wrapText="1"/>
    </xf>
    <xf numFmtId="0" fontId="12" fillId="0" borderId="24" xfId="0" applyFont="1" applyBorder="1" applyAlignment="1">
      <alignment vertical="center" wrapText="1"/>
    </xf>
    <xf numFmtId="0" fontId="2" fillId="0" borderId="28" xfId="0" applyFont="1" applyBorder="1" applyAlignment="1">
      <alignment horizontal="center" vertical="top"/>
    </xf>
    <xf numFmtId="0" fontId="2" fillId="0" borderId="30" xfId="0" applyFont="1" applyBorder="1" applyAlignment="1">
      <alignment horizontal="center" vertical="top"/>
    </xf>
    <xf numFmtId="0" fontId="2" fillId="0" borderId="28" xfId="0" applyFont="1" applyBorder="1" applyAlignment="1">
      <alignment horizontal="left" vertical="top" wrapText="1"/>
    </xf>
    <xf numFmtId="0" fontId="2" fillId="0" borderId="30" xfId="0" applyFont="1" applyBorder="1" applyAlignment="1">
      <alignment horizontal="left" vertical="top" wrapText="1"/>
    </xf>
    <xf numFmtId="0" fontId="0" fillId="0" borderId="0" xfId="0" applyAlignment="1">
      <alignment horizontal="center" vertical="center" wrapText="1"/>
    </xf>
    <xf numFmtId="0" fontId="27" fillId="0" borderId="28" xfId="1" applyFont="1" applyBorder="1" applyAlignment="1">
      <alignment horizontal="center" vertical="center"/>
    </xf>
    <xf numFmtId="0" fontId="27" fillId="0" borderId="30" xfId="1" applyFont="1" applyBorder="1" applyAlignment="1">
      <alignment horizontal="center" vertical="center"/>
    </xf>
    <xf numFmtId="0" fontId="27" fillId="0" borderId="29" xfId="1" applyFont="1" applyBorder="1" applyAlignment="1">
      <alignment horizontal="center" vertical="center"/>
    </xf>
    <xf numFmtId="0" fontId="30" fillId="4" borderId="16" xfId="0" applyFont="1" applyFill="1" applyBorder="1" applyAlignment="1">
      <alignment horizontal="left"/>
    </xf>
    <xf numFmtId="0" fontId="30" fillId="4" borderId="18" xfId="0" applyFont="1" applyFill="1" applyBorder="1" applyAlignment="1">
      <alignment horizontal="left"/>
    </xf>
    <xf numFmtId="0" fontId="2" fillId="0" borderId="28" xfId="0" applyFont="1" applyBorder="1" applyAlignment="1">
      <alignment horizontal="center" vertical="top" wrapText="1"/>
    </xf>
    <xf numFmtId="0" fontId="2" fillId="0" borderId="30" xfId="0" applyFont="1" applyBorder="1" applyAlignment="1">
      <alignment horizontal="center" vertical="top" wrapText="1"/>
    </xf>
    <xf numFmtId="0" fontId="2" fillId="0" borderId="29" xfId="0" applyFont="1" applyBorder="1" applyAlignment="1">
      <alignment horizontal="center" vertical="top" wrapText="1"/>
    </xf>
    <xf numFmtId="0" fontId="2" fillId="0" borderId="29" xfId="0" applyFont="1" applyBorder="1" applyAlignment="1">
      <alignment horizontal="left" vertical="top" wrapText="1"/>
    </xf>
    <xf numFmtId="0" fontId="2" fillId="0" borderId="29" xfId="0" applyFont="1" applyBorder="1" applyAlignment="1">
      <alignment horizontal="center" vertical="top"/>
    </xf>
    <xf numFmtId="0" fontId="5" fillId="2" borderId="0" xfId="0" applyFont="1" applyFill="1" applyAlignment="1">
      <alignment horizontal="left" wrapText="1"/>
    </xf>
    <xf numFmtId="0" fontId="5" fillId="2" borderId="0" xfId="0" applyFont="1" applyFill="1" applyAlignment="1">
      <alignment horizontal="left"/>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5" fillId="2" borderId="15" xfId="0" applyFont="1" applyFill="1" applyBorder="1" applyAlignment="1">
      <alignment horizontal="center" vertical="center"/>
    </xf>
    <xf numFmtId="0" fontId="4" fillId="2" borderId="15"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2" borderId="0" xfId="0" applyFont="1" applyFill="1" applyAlignment="1">
      <alignment vertical="top" wrapText="1"/>
    </xf>
    <xf numFmtId="0" fontId="5" fillId="0" borderId="0" xfId="0" applyFont="1" applyFill="1" applyAlignment="1">
      <alignment horizontal="left"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5" fillId="2" borderId="0" xfId="0" applyFont="1" applyFill="1" applyAlignment="1">
      <alignment horizontal="left" vertical="top" wrapText="1"/>
    </xf>
    <xf numFmtId="0" fontId="5" fillId="0" borderId="0" xfId="0" applyFont="1" applyAlignment="1">
      <alignment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quotePrefix="1" applyFont="1" applyFill="1" applyAlignment="1">
      <alignment vertical="top" wrapText="1"/>
    </xf>
    <xf numFmtId="2" fontId="5" fillId="2" borderId="0" xfId="0" applyNumberFormat="1" applyFont="1" applyFill="1" applyAlignment="1">
      <alignment horizontal="center" vertical="center" wrapText="1"/>
    </xf>
  </cellXfs>
  <cellStyles count="7">
    <cellStyle name="Hyperlink" xfId="1" builtinId="8"/>
    <cellStyle name="Hyperlink 2" xfId="3" xr:uid="{00000000-0005-0000-0000-000002000000}"/>
    <cellStyle name="Normal" xfId="0" builtinId="0"/>
    <cellStyle name="Normal 2" xfId="5" xr:uid="{00000000-0005-0000-0000-000004000000}"/>
    <cellStyle name="Normal 3" xfId="2" xr:uid="{00000000-0005-0000-0000-000005000000}"/>
    <cellStyle name="Normal 4" xfId="6" xr:uid="{00000000-0005-0000-0000-000006000000}"/>
    <cellStyle name="Normal 6" xfId="4" xr:uid="{00000000-0005-0000-0000-000007000000}"/>
  </cellStyles>
  <dxfs count="0"/>
  <tableStyles count="0" defaultTableStyle="TableStyleMedium2" defaultPivotStyle="PivotStyleLight16"/>
  <colors>
    <mruColors>
      <color rgb="FFF15922"/>
      <color rgb="FF0563C1"/>
      <color rgb="FF056385"/>
      <color rgb="FFC2FFFF"/>
      <color rgb="FF0093D0"/>
      <color rgb="FFCCE7F0"/>
      <color rgb="FF004288"/>
      <color rgb="FF000536"/>
      <color rgb="FF878786"/>
      <color rgb="FFA6C4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9525</xdr:rowOff>
    </xdr:to>
    <xdr:pic>
      <xdr:nvPicPr>
        <xdr:cNvPr id="2" name="Picture 1" descr="C:\Users\Neil Tee\AppData\Local\Microsoft\Windows\INetCache\Content.Word\NZCVS logo.png">
          <a:extLst>
            <a:ext uri="{FF2B5EF4-FFF2-40B4-BE49-F238E27FC236}">
              <a16:creationId xmlns:a16="http://schemas.microsoft.com/office/drawing/2014/main" id="{5CC20FA1-2F03-42B8-AFB7-20102B1CA3C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B25D95DE-C095-4F76-AA44-46BD5445BCE1}"/>
            </a:ext>
          </a:extLst>
        </xdr:cNvPr>
        <xdr:cNvSpPr txBox="1"/>
      </xdr:nvSpPr>
      <xdr:spPr>
        <a:xfrm>
          <a:off x="2560107" y="253999"/>
          <a:ext cx="12938126"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3 (2019/20)</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Section 3: How much crime is there in New Zealand?</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9101666</xdr:colOff>
      <xdr:row>27</xdr:row>
      <xdr:rowOff>152400</xdr:rowOff>
    </xdr:from>
    <xdr:to>
      <xdr:col>6</xdr:col>
      <xdr:colOff>2892</xdr:colOff>
      <xdr:row>30</xdr:row>
      <xdr:rowOff>38100</xdr:rowOff>
    </xdr:to>
    <xdr:pic>
      <xdr:nvPicPr>
        <xdr:cNvPr id="4" name="Picture 3">
          <a:extLst>
            <a:ext uri="{FF2B5EF4-FFF2-40B4-BE49-F238E27FC236}">
              <a16:creationId xmlns:a16="http://schemas.microsoft.com/office/drawing/2014/main" id="{75AC9EDE-F62B-4B84-B826-1E74F22A565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61533" y="5909733"/>
          <a:ext cx="1035826" cy="419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22350"/>
    <xdr:pic>
      <xdr:nvPicPr>
        <xdr:cNvPr id="2" name="Picture 1" descr="C:\Users\Neil Tee\AppData\Local\Microsoft\Windows\INetCache\Content.Word\NZCVS logo.png">
          <a:extLst>
            <a:ext uri="{FF2B5EF4-FFF2-40B4-BE49-F238E27FC236}">
              <a16:creationId xmlns:a16="http://schemas.microsoft.com/office/drawing/2014/main" id="{0CED992C-F9C0-46CC-91B0-BA24AD5A5B9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26035</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FC794CC-FB64-4B37-B5B6-655C6611A55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7464DD68-189A-4FCC-B64F-1F3476126A3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2095500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58E50AA0-47CE-4333-A7D5-18A0FF6201F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609600" y="0"/>
          <a:ext cx="2514600" cy="971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47625</xdr:rowOff>
    </xdr:to>
    <xdr:pic>
      <xdr:nvPicPr>
        <xdr:cNvPr id="2" name="Picture 1" descr="C:\Users\Neil Tee\AppData\Local\Microsoft\Windows\INetCache\Content.Word\NZCVS logo.png">
          <a:extLst>
            <a:ext uri="{FF2B5EF4-FFF2-40B4-BE49-F238E27FC236}">
              <a16:creationId xmlns:a16="http://schemas.microsoft.com/office/drawing/2014/main" id="{271D550D-B405-4080-A5F9-310B1A5BD76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1B84EE93-CE67-4215-B2FA-63E4FD35DD3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C3C32051-3F57-42BB-8530-308EC26E7D1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1DD2E437-38A7-424C-BDF8-32F26D3499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22350"/>
    <xdr:pic>
      <xdr:nvPicPr>
        <xdr:cNvPr id="2" name="Picture 1" descr="C:\Users\Neil Tee\AppData\Local\Microsoft\Windows\INetCache\Content.Word\NZCVS logo.png">
          <a:extLst>
            <a:ext uri="{FF2B5EF4-FFF2-40B4-BE49-F238E27FC236}">
              <a16:creationId xmlns:a16="http://schemas.microsoft.com/office/drawing/2014/main" id="{B8BB474C-BA2F-48C7-BE5C-4C92F7D643C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DF976-C7BC-49B4-A03B-3FDA032902EF}">
  <dimension ref="A1:G34"/>
  <sheetViews>
    <sheetView showGridLines="0" zoomScaleNormal="100" workbookViewId="0">
      <selection activeCell="C12" sqref="C12"/>
    </sheetView>
  </sheetViews>
  <sheetFormatPr defaultColWidth="9.140625" defaultRowHeight="14.25"/>
  <cols>
    <col min="1" max="1" width="2.85546875" style="92" customWidth="1"/>
    <col min="2" max="2" width="4.140625" style="92" customWidth="1"/>
    <col min="3" max="3" width="53.42578125" style="92" customWidth="1"/>
    <col min="4" max="4" width="10.42578125" style="92" customWidth="1"/>
    <col min="5" max="5" width="135.140625" style="92" customWidth="1"/>
    <col min="6" max="6" width="12.5703125" style="92" customWidth="1"/>
    <col min="7" max="16384" width="9.140625" style="92"/>
  </cols>
  <sheetData>
    <row r="1" spans="1:7">
      <c r="A1" s="3"/>
      <c r="B1" s="3"/>
      <c r="C1" s="3"/>
      <c r="D1" s="3"/>
      <c r="E1" s="3"/>
      <c r="F1" s="3"/>
      <c r="G1" s="3"/>
    </row>
    <row r="2" spans="1:7">
      <c r="A2" s="3"/>
      <c r="B2" s="3"/>
      <c r="C2" s="3"/>
      <c r="D2" s="3"/>
      <c r="E2" s="3"/>
      <c r="F2" s="3"/>
      <c r="G2" s="3"/>
    </row>
    <row r="3" spans="1:7" ht="14.25" customHeight="1">
      <c r="A3" s="3"/>
      <c r="B3" s="3"/>
      <c r="E3" s="254"/>
      <c r="F3" s="107"/>
      <c r="G3" s="108"/>
    </row>
    <row r="4" spans="1:7" ht="14.25" customHeight="1">
      <c r="A4" s="3"/>
      <c r="B4" s="3"/>
      <c r="C4" s="107"/>
      <c r="D4" s="107"/>
      <c r="E4" s="254"/>
      <c r="F4" s="107"/>
      <c r="G4" s="108"/>
    </row>
    <row r="5" spans="1:7" ht="14.25" customHeight="1">
      <c r="A5" s="3"/>
      <c r="B5" s="3"/>
      <c r="C5" s="107"/>
      <c r="D5" s="107"/>
      <c r="E5" s="254"/>
      <c r="F5" s="107"/>
      <c r="G5" s="108"/>
    </row>
    <row r="6" spans="1:7" ht="14.25" customHeight="1">
      <c r="A6" s="3"/>
      <c r="B6" s="3"/>
      <c r="C6" s="107"/>
      <c r="D6" s="107"/>
      <c r="E6" s="107"/>
      <c r="F6" s="107"/>
      <c r="G6" s="3"/>
    </row>
    <row r="7" spans="1:7">
      <c r="A7" s="3"/>
      <c r="B7" s="3"/>
      <c r="C7" s="3"/>
      <c r="D7" s="3"/>
      <c r="E7" s="3"/>
      <c r="F7" s="3"/>
      <c r="G7" s="3"/>
    </row>
    <row r="8" spans="1:7">
      <c r="A8" s="3"/>
      <c r="B8" s="3"/>
      <c r="C8" s="3"/>
      <c r="D8" s="3"/>
      <c r="E8" s="3"/>
      <c r="F8" s="3"/>
      <c r="G8" s="3"/>
    </row>
    <row r="9" spans="1:7" ht="15.75" customHeight="1">
      <c r="B9" s="109" t="s">
        <v>43</v>
      </c>
      <c r="C9" s="110"/>
      <c r="D9" s="110"/>
      <c r="E9" s="111"/>
      <c r="F9" s="112"/>
    </row>
    <row r="10" spans="1:7" ht="21" customHeight="1">
      <c r="B10" s="162" t="s">
        <v>78</v>
      </c>
      <c r="C10" s="163" t="s">
        <v>79</v>
      </c>
      <c r="D10" s="163"/>
      <c r="E10" s="255" t="s">
        <v>80</v>
      </c>
      <c r="F10" s="255"/>
    </row>
    <row r="11" spans="1:7" ht="21" customHeight="1">
      <c r="B11" s="162" t="s">
        <v>81</v>
      </c>
      <c r="C11" s="163" t="s">
        <v>82</v>
      </c>
      <c r="D11" s="163"/>
      <c r="E11" s="255" t="s">
        <v>83</v>
      </c>
      <c r="F11" s="255"/>
    </row>
    <row r="12" spans="1:7" ht="21" customHeight="1">
      <c r="B12" s="218" t="s">
        <v>306</v>
      </c>
      <c r="C12" s="163" t="s">
        <v>249</v>
      </c>
      <c r="D12" s="163"/>
      <c r="E12" s="255" t="s">
        <v>307</v>
      </c>
      <c r="F12" s="255"/>
    </row>
    <row r="13" spans="1:7" ht="43.7" customHeight="1">
      <c r="B13" s="256" t="s">
        <v>84</v>
      </c>
      <c r="C13" s="256"/>
      <c r="D13" s="112" t="s">
        <v>85</v>
      </c>
      <c r="E13" s="112" t="s">
        <v>86</v>
      </c>
      <c r="F13" s="113" t="s">
        <v>172</v>
      </c>
    </row>
    <row r="14" spans="1:7" ht="23.25" customHeight="1">
      <c r="B14" s="248">
        <v>1</v>
      </c>
      <c r="C14" s="250" t="s">
        <v>169</v>
      </c>
      <c r="D14" s="165">
        <v>3.1</v>
      </c>
      <c r="E14" s="159" t="s">
        <v>205</v>
      </c>
      <c r="F14" s="252" t="s">
        <v>168</v>
      </c>
    </row>
    <row r="15" spans="1:7" ht="21.75" customHeight="1">
      <c r="B15" s="248"/>
      <c r="C15" s="257"/>
      <c r="D15" s="166" t="s">
        <v>87</v>
      </c>
      <c r="E15" s="160" t="s">
        <v>204</v>
      </c>
      <c r="F15" s="258"/>
    </row>
    <row r="16" spans="1:7" ht="24" customHeight="1">
      <c r="B16" s="248">
        <v>2</v>
      </c>
      <c r="C16" s="250" t="s">
        <v>206</v>
      </c>
      <c r="D16" s="204">
        <v>3.2</v>
      </c>
      <c r="E16" s="161" t="s">
        <v>202</v>
      </c>
      <c r="F16" s="252">
        <v>3.3</v>
      </c>
    </row>
    <row r="17" spans="2:6" ht="21.75" customHeight="1">
      <c r="B17" s="249"/>
      <c r="C17" s="251"/>
      <c r="D17" s="166" t="s">
        <v>88</v>
      </c>
      <c r="E17" s="203" t="s">
        <v>203</v>
      </c>
      <c r="F17" s="253"/>
    </row>
    <row r="18" spans="2:6" ht="18" customHeight="1">
      <c r="B18" s="248">
        <v>3</v>
      </c>
      <c r="C18" s="259" t="s">
        <v>242</v>
      </c>
      <c r="D18" s="204">
        <v>3.3</v>
      </c>
      <c r="E18" s="159" t="s">
        <v>243</v>
      </c>
      <c r="F18" s="252">
        <v>3.4</v>
      </c>
    </row>
    <row r="19" spans="2:6" ht="19.350000000000001" customHeight="1">
      <c r="B19" s="248"/>
      <c r="C19" s="260"/>
      <c r="D19" s="205" t="s">
        <v>224</v>
      </c>
      <c r="E19" s="160" t="s">
        <v>244</v>
      </c>
      <c r="F19" s="258"/>
    </row>
    <row r="20" spans="2:6">
      <c r="B20" s="114" t="s">
        <v>171</v>
      </c>
    </row>
    <row r="22" spans="2:6" ht="15">
      <c r="B22" s="115" t="s">
        <v>89</v>
      </c>
    </row>
    <row r="23" spans="2:6">
      <c r="B23" s="106" t="s">
        <v>129</v>
      </c>
    </row>
    <row r="24" spans="2:6">
      <c r="B24" s="116"/>
    </row>
    <row r="25" spans="2:6" ht="15">
      <c r="B25" s="154" t="s">
        <v>173</v>
      </c>
    </row>
    <row r="26" spans="2:6">
      <c r="B26" s="155" t="s">
        <v>235</v>
      </c>
    </row>
    <row r="27" spans="2:6">
      <c r="B27" s="116"/>
    </row>
    <row r="28" spans="2:6" ht="15">
      <c r="B28" s="117" t="s">
        <v>124</v>
      </c>
      <c r="C28" s="118"/>
      <c r="D28" s="118"/>
      <c r="E28" s="118"/>
    </row>
    <row r="29" spans="2:6" ht="14.25" customHeight="1">
      <c r="B29" s="247" t="s">
        <v>90</v>
      </c>
      <c r="C29" s="247"/>
      <c r="D29" s="247"/>
      <c r="E29" s="247"/>
    </row>
    <row r="30" spans="2:6">
      <c r="B30" s="247"/>
      <c r="C30" s="247"/>
      <c r="D30" s="247"/>
      <c r="E30" s="247"/>
    </row>
    <row r="31" spans="2:6">
      <c r="B31" s="247"/>
      <c r="C31" s="247"/>
      <c r="D31" s="247"/>
      <c r="E31" s="247"/>
    </row>
    <row r="32" spans="2:6">
      <c r="B32" s="247"/>
      <c r="C32" s="247"/>
      <c r="D32" s="247"/>
      <c r="E32" s="247"/>
    </row>
    <row r="33" spans="2:5">
      <c r="B33" s="247"/>
      <c r="C33" s="247"/>
      <c r="D33" s="247"/>
      <c r="E33" s="247"/>
    </row>
    <row r="34" spans="2:5">
      <c r="C34" s="119"/>
      <c r="D34" s="119"/>
      <c r="E34" s="119"/>
    </row>
  </sheetData>
  <mergeCells count="15">
    <mergeCell ref="B29:E33"/>
    <mergeCell ref="B16:B17"/>
    <mergeCell ref="C16:C17"/>
    <mergeCell ref="F16:F17"/>
    <mergeCell ref="E3:E5"/>
    <mergeCell ref="E10:F10"/>
    <mergeCell ref="E11:F11"/>
    <mergeCell ref="B13:C13"/>
    <mergeCell ref="B14:B15"/>
    <mergeCell ref="C14:C15"/>
    <mergeCell ref="F14:F15"/>
    <mergeCell ref="B18:B19"/>
    <mergeCell ref="C18:C19"/>
    <mergeCell ref="F18:F19"/>
    <mergeCell ref="E12:F12"/>
  </mergeCells>
  <hyperlinks>
    <hyperlink ref="C10" location="About!A1" display="About the data tables" xr:uid="{E0A6370A-4432-4F78-89B6-B5B44547D2E0}"/>
    <hyperlink ref="C11" location="Terms!A1" display="Terms and definitions" xr:uid="{5F17BF48-95BA-401C-A266-9F879A3F6454}"/>
    <hyperlink ref="B23" r:id="rId1" xr:uid="{DDA3CBCF-36B9-405B-8DB6-632B734165A9}"/>
    <hyperlink ref="B20" r:id="rId2" display="1 The New Zealand Crime and Victims Survey (NZCVS) Key findings report (Descriptive statistics - Cycle 1) (available at Resources and results)" xr:uid="{A40BB572-EAF8-4AF1-AE98-981E8FA9CA36}"/>
    <hyperlink ref="D14" location="'3.1'!A1" display="'3.1'!A1" xr:uid="{64900A7E-3843-4FD2-8B6C-B40FC01417D3}"/>
    <hyperlink ref="D15" location="'3.1a'!A1" display="3.1a" xr:uid="{A9F9A5D3-B6CA-484A-917B-412AEFC32D16}"/>
    <hyperlink ref="D16" location="'3.2'!A1" display="'3.2'!A1" xr:uid="{F5B58DEA-3D72-4E26-8862-7B482B668B29}"/>
    <hyperlink ref="D17" location="'3.2a'!A1" display="3.2a" xr:uid="{31BC2193-8C95-4BD5-9772-2448DF0649BF}"/>
    <hyperlink ref="C14:C15" location="'3.1'!A1" display="Overall victimisation by offence types" xr:uid="{1974C8D1-EAB3-41A6-89AE-AD0DEFBAF02F}"/>
    <hyperlink ref="C16:C17" location="'3.2'!A1" display="Broad offence groups" xr:uid="{839F31D9-8B49-441B-9C29-3BEC32B86819}"/>
    <hyperlink ref="D18" location="'3.3'!A1" display="'3.3'!A1" xr:uid="{62CDFC13-55A5-40BF-964F-52B1B468FDF4}"/>
    <hyperlink ref="D19" location="'3.3a'!A1" display="3.3a" xr:uid="{A0EE79EE-8E91-4CB6-88E4-B6194A9652B4}"/>
    <hyperlink ref="C18:C19" location="'3.3'!A1" display="Overall victimisation by offence types, by Cycle 1 and 2 and by Cycle 3 before and after nationwide COVID-19 Alter Lever 4 lockdown" xr:uid="{2CC9CCD7-298B-4A4E-8C0E-2CBF9F266DE1}"/>
    <hyperlink ref="C12" location="Report!A1" display="Where to find data tables for report tables and figures" xr:uid="{B84D962F-F13E-49F8-B5F6-16846E11947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DDEE-2DA9-4B7A-A22D-33DF1D96B284}">
  <dimension ref="A4:AC45"/>
  <sheetViews>
    <sheetView zoomScaleNormal="100" workbookViewId="0">
      <selection activeCell="A8" sqref="A8"/>
    </sheetView>
  </sheetViews>
  <sheetFormatPr defaultColWidth="9.140625" defaultRowHeight="14.25"/>
  <cols>
    <col min="1" max="1" width="39.42578125" style="3" customWidth="1"/>
    <col min="2" max="4" width="9.5703125" style="4" customWidth="1"/>
    <col min="5" max="5" width="9.5703125" style="3" customWidth="1"/>
    <col min="6" max="6" width="3" style="4" customWidth="1"/>
    <col min="7" max="10" width="9.5703125" style="4" customWidth="1"/>
    <col min="11" max="11" width="3" style="4" customWidth="1"/>
    <col min="12" max="15" width="9.5703125" style="4" customWidth="1"/>
    <col min="16" max="16" width="2.42578125" style="3" customWidth="1"/>
    <col min="17" max="19" width="9.5703125" style="4" customWidth="1"/>
    <col min="20" max="20" width="9.5703125" style="3" customWidth="1"/>
    <col min="21" max="16384" width="9.140625" style="3"/>
  </cols>
  <sheetData>
    <row r="4" spans="1:25" ht="15">
      <c r="U4" s="56"/>
    </row>
    <row r="7" spans="1:25" ht="15">
      <c r="A7" s="53" t="s">
        <v>247</v>
      </c>
      <c r="E7" s="5"/>
    </row>
    <row r="8" spans="1:25" ht="15">
      <c r="A8" s="5"/>
      <c r="E8" s="5"/>
    </row>
    <row r="9" spans="1:25">
      <c r="A9" s="202" t="s">
        <v>248</v>
      </c>
      <c r="E9" s="7"/>
    </row>
    <row r="10" spans="1:25" ht="58.5" customHeight="1">
      <c r="A10" s="33"/>
      <c r="B10" s="189" t="s">
        <v>38</v>
      </c>
      <c r="C10" s="188" t="s">
        <v>39</v>
      </c>
      <c r="D10" s="187" t="s">
        <v>227</v>
      </c>
      <c r="E10" s="201" t="s">
        <v>229</v>
      </c>
      <c r="F10" s="199"/>
      <c r="G10" s="189" t="s">
        <v>38</v>
      </c>
      <c r="H10" s="188" t="s">
        <v>39</v>
      </c>
      <c r="I10" s="187" t="s">
        <v>227</v>
      </c>
      <c r="J10" s="201" t="s">
        <v>229</v>
      </c>
      <c r="K10" s="200"/>
      <c r="L10" s="188" t="s">
        <v>38</v>
      </c>
      <c r="M10" s="188" t="s">
        <v>39</v>
      </c>
      <c r="N10" s="187" t="s">
        <v>227</v>
      </c>
      <c r="O10" s="201" t="s">
        <v>229</v>
      </c>
      <c r="P10" s="200"/>
      <c r="Q10" s="189" t="s">
        <v>38</v>
      </c>
      <c r="R10" s="188" t="s">
        <v>39</v>
      </c>
      <c r="S10" s="187" t="s">
        <v>227</v>
      </c>
      <c r="T10" s="201" t="s">
        <v>229</v>
      </c>
    </row>
    <row r="11" spans="1:25" ht="67.5" customHeight="1">
      <c r="A11" s="176" t="s">
        <v>6</v>
      </c>
      <c r="B11" s="323" t="s">
        <v>1</v>
      </c>
      <c r="C11" s="324"/>
      <c r="D11" s="324"/>
      <c r="E11" s="325"/>
      <c r="F11" s="177"/>
      <c r="G11" s="342" t="s">
        <v>26</v>
      </c>
      <c r="H11" s="343"/>
      <c r="I11" s="343"/>
      <c r="J11" s="344"/>
      <c r="K11" s="178"/>
      <c r="L11" s="323" t="s">
        <v>42</v>
      </c>
      <c r="M11" s="324"/>
      <c r="N11" s="324"/>
      <c r="O11" s="325"/>
      <c r="P11" s="178"/>
      <c r="Q11" s="323" t="s">
        <v>27</v>
      </c>
      <c r="R11" s="324"/>
      <c r="S11" s="324"/>
      <c r="T11" s="325"/>
    </row>
    <row r="12" spans="1:25" ht="22.5" customHeight="1">
      <c r="A12" s="34"/>
      <c r="B12" s="54" t="s">
        <v>0</v>
      </c>
      <c r="C12" s="174" t="s">
        <v>0</v>
      </c>
      <c r="D12" s="54" t="s">
        <v>0</v>
      </c>
      <c r="E12" s="54" t="s">
        <v>0</v>
      </c>
      <c r="F12" s="26"/>
      <c r="G12" s="54" t="s">
        <v>0</v>
      </c>
      <c r="H12" s="174" t="s">
        <v>0</v>
      </c>
      <c r="I12" s="54" t="s">
        <v>0</v>
      </c>
      <c r="J12" s="54" t="s">
        <v>0</v>
      </c>
      <c r="K12" s="179"/>
      <c r="L12" s="54" t="s">
        <v>199</v>
      </c>
      <c r="M12" s="54" t="s">
        <v>199</v>
      </c>
      <c r="N12" s="192" t="s">
        <v>223</v>
      </c>
      <c r="O12" s="192" t="s">
        <v>223</v>
      </c>
      <c r="P12" s="179"/>
      <c r="Q12" s="54" t="s">
        <v>0</v>
      </c>
      <c r="R12" s="174" t="s">
        <v>0</v>
      </c>
      <c r="S12" s="192" t="s">
        <v>0</v>
      </c>
      <c r="T12" s="192" t="s">
        <v>0</v>
      </c>
      <c r="X12" s="356"/>
      <c r="Y12" s="356"/>
    </row>
    <row r="13" spans="1:25">
      <c r="A13" s="10" t="s">
        <v>7</v>
      </c>
      <c r="B13" s="44">
        <v>9.3000000000000007</v>
      </c>
      <c r="C13" s="44">
        <v>8.33</v>
      </c>
      <c r="D13" s="44">
        <v>12.48</v>
      </c>
      <c r="E13" s="44">
        <v>19.760000000000002</v>
      </c>
      <c r="F13" s="22"/>
      <c r="G13" s="44">
        <v>6.8</v>
      </c>
      <c r="H13" s="44">
        <v>6.77</v>
      </c>
      <c r="I13" s="44">
        <v>12.17</v>
      </c>
      <c r="J13" s="44">
        <v>19.690000000000001</v>
      </c>
      <c r="K13" s="22"/>
      <c r="L13" s="44">
        <v>0.82</v>
      </c>
      <c r="M13" s="44">
        <v>0.78</v>
      </c>
      <c r="N13" s="44">
        <v>1.05</v>
      </c>
      <c r="O13" s="44">
        <v>1.5</v>
      </c>
      <c r="P13" s="22"/>
      <c r="Q13" s="44">
        <v>9.3000000000000007</v>
      </c>
      <c r="R13" s="44">
        <v>8.33</v>
      </c>
      <c r="S13" s="44">
        <v>10.06</v>
      </c>
      <c r="T13" s="44">
        <v>16.88</v>
      </c>
    </row>
    <row r="14" spans="1:25">
      <c r="A14" s="12" t="s">
        <v>22</v>
      </c>
      <c r="B14" s="45">
        <v>18.89</v>
      </c>
      <c r="C14" s="45">
        <v>20.02</v>
      </c>
      <c r="D14" s="45">
        <v>31.35</v>
      </c>
      <c r="E14" s="45">
        <v>36.86</v>
      </c>
      <c r="F14" s="22"/>
      <c r="G14" s="45">
        <v>17.52</v>
      </c>
      <c r="H14" s="45">
        <v>19.11</v>
      </c>
      <c r="I14" s="45">
        <v>31.83</v>
      </c>
      <c r="J14" s="45">
        <v>36.86</v>
      </c>
      <c r="K14" s="22"/>
      <c r="L14" s="45">
        <v>0.27</v>
      </c>
      <c r="M14" s="45">
        <v>0.3</v>
      </c>
      <c r="N14" s="45">
        <v>0.51</v>
      </c>
      <c r="O14" s="45">
        <v>0.48</v>
      </c>
      <c r="P14" s="22"/>
      <c r="Q14" s="45">
        <v>18.89</v>
      </c>
      <c r="R14" s="45">
        <v>20.02</v>
      </c>
      <c r="S14" s="45">
        <v>30.45</v>
      </c>
      <c r="T14" s="45">
        <v>35.71</v>
      </c>
    </row>
    <row r="15" spans="1:25">
      <c r="A15" s="12" t="s">
        <v>33</v>
      </c>
      <c r="B15" s="45">
        <v>19.489999999999998</v>
      </c>
      <c r="C15" s="45">
        <v>17.940000000000001</v>
      </c>
      <c r="D15" s="45">
        <v>25.26</v>
      </c>
      <c r="E15" s="45">
        <v>36.44</v>
      </c>
      <c r="F15" s="22"/>
      <c r="G15" s="45">
        <v>19.29</v>
      </c>
      <c r="H15" s="45">
        <v>17.61</v>
      </c>
      <c r="I15" s="45">
        <v>24.39</v>
      </c>
      <c r="J15" s="45">
        <v>34.619999999999997</v>
      </c>
      <c r="K15" s="22"/>
      <c r="L15" s="45">
        <v>0.35</v>
      </c>
      <c r="M15" s="45">
        <v>0.35</v>
      </c>
      <c r="N15" s="45">
        <v>0.54</v>
      </c>
      <c r="O15" s="45">
        <v>0.71</v>
      </c>
      <c r="P15" s="22"/>
      <c r="Q15" s="45">
        <v>19.489999999999998</v>
      </c>
      <c r="R15" s="45">
        <v>17.940000000000001</v>
      </c>
      <c r="S15" s="45">
        <v>25.02</v>
      </c>
      <c r="T15" s="45">
        <v>34.770000000000003</v>
      </c>
      <c r="X15" s="356"/>
      <c r="Y15" s="356"/>
    </row>
    <row r="16" spans="1:25">
      <c r="A16" s="12" t="s">
        <v>23</v>
      </c>
      <c r="B16" s="45">
        <v>41.72</v>
      </c>
      <c r="C16" s="45">
        <v>35.11</v>
      </c>
      <c r="D16" s="45">
        <v>48.11</v>
      </c>
      <c r="E16" s="45">
        <v>45</v>
      </c>
      <c r="F16" s="22"/>
      <c r="G16" s="45">
        <v>32.44</v>
      </c>
      <c r="H16" s="45">
        <v>33.4</v>
      </c>
      <c r="I16" s="45">
        <v>48.11</v>
      </c>
      <c r="J16" s="45">
        <v>45</v>
      </c>
      <c r="K16" s="22"/>
      <c r="L16" s="45">
        <v>0.17</v>
      </c>
      <c r="M16" s="45">
        <v>0.17</v>
      </c>
      <c r="N16" s="45">
        <v>0.2</v>
      </c>
      <c r="O16" s="45">
        <v>0.34</v>
      </c>
      <c r="P16" s="22"/>
      <c r="Q16" s="45">
        <v>41.72</v>
      </c>
      <c r="R16" s="45">
        <v>35.11</v>
      </c>
      <c r="S16" s="45">
        <v>48.4</v>
      </c>
      <c r="T16" s="45">
        <v>45.32</v>
      </c>
    </row>
    <row r="17" spans="1:20">
      <c r="A17" s="12" t="s">
        <v>8</v>
      </c>
      <c r="B17" s="45">
        <v>19.64</v>
      </c>
      <c r="C17" s="45">
        <v>16.72</v>
      </c>
      <c r="D17" s="45">
        <v>23.28</v>
      </c>
      <c r="E17" s="45">
        <v>33.78</v>
      </c>
      <c r="F17" s="22"/>
      <c r="G17" s="45">
        <v>19.010000000000002</v>
      </c>
      <c r="H17" s="45">
        <v>16.04</v>
      </c>
      <c r="I17" s="45">
        <v>22</v>
      </c>
      <c r="J17" s="45">
        <v>33.22</v>
      </c>
      <c r="K17" s="22"/>
      <c r="L17" s="45">
        <v>0.39</v>
      </c>
      <c r="M17" s="45">
        <v>0.38</v>
      </c>
      <c r="N17" s="45">
        <v>0.41</v>
      </c>
      <c r="O17" s="45">
        <v>0.6</v>
      </c>
      <c r="P17" s="22"/>
      <c r="Q17" s="45">
        <v>19.64</v>
      </c>
      <c r="R17" s="45">
        <v>16.72</v>
      </c>
      <c r="S17" s="45">
        <v>21.91</v>
      </c>
      <c r="T17" s="45">
        <v>32.549999999999997</v>
      </c>
    </row>
    <row r="18" spans="1:20">
      <c r="A18" s="12" t="s">
        <v>9</v>
      </c>
      <c r="B18" s="45">
        <v>34.78</v>
      </c>
      <c r="C18" s="45">
        <v>42.56</v>
      </c>
      <c r="D18" s="45">
        <v>77.03</v>
      </c>
      <c r="E18" s="45">
        <v>56.11</v>
      </c>
      <c r="F18" s="22"/>
      <c r="G18" s="45">
        <v>32.22</v>
      </c>
      <c r="H18" s="45">
        <v>43.74</v>
      </c>
      <c r="I18" s="45">
        <v>79.319999999999993</v>
      </c>
      <c r="J18" s="45">
        <v>56.11</v>
      </c>
      <c r="K18" s="22"/>
      <c r="L18" s="45">
        <v>0.15</v>
      </c>
      <c r="M18" s="45">
        <v>0.18</v>
      </c>
      <c r="N18" s="45">
        <v>0.37</v>
      </c>
      <c r="O18" s="45">
        <v>0.25</v>
      </c>
      <c r="P18" s="22"/>
      <c r="Q18" s="45">
        <v>34.78</v>
      </c>
      <c r="R18" s="45">
        <v>42.56</v>
      </c>
      <c r="S18" s="45">
        <v>77.12</v>
      </c>
      <c r="T18" s="45">
        <v>55.82</v>
      </c>
    </row>
    <row r="19" spans="1:20">
      <c r="A19" s="12" t="s">
        <v>10</v>
      </c>
      <c r="B19" s="45">
        <v>21.44</v>
      </c>
      <c r="C19" s="45">
        <v>17.43</v>
      </c>
      <c r="D19" s="45">
        <v>27.28</v>
      </c>
      <c r="E19" s="45">
        <v>35.979999999999997</v>
      </c>
      <c r="F19" s="22"/>
      <c r="G19" s="45">
        <v>19.43</v>
      </c>
      <c r="H19" s="45">
        <v>15.76</v>
      </c>
      <c r="I19" s="45">
        <v>21.63</v>
      </c>
      <c r="J19" s="45">
        <v>35.19</v>
      </c>
      <c r="K19" s="22"/>
      <c r="L19" s="45">
        <v>0.38</v>
      </c>
      <c r="M19" s="45">
        <v>0.31</v>
      </c>
      <c r="N19" s="45">
        <v>0.36</v>
      </c>
      <c r="O19" s="45">
        <v>0.37</v>
      </c>
      <c r="P19" s="22"/>
      <c r="Q19" s="45">
        <v>21.44</v>
      </c>
      <c r="R19" s="45">
        <v>17.43</v>
      </c>
      <c r="S19" s="45">
        <v>26.42</v>
      </c>
      <c r="T19" s="45">
        <v>36.590000000000003</v>
      </c>
    </row>
    <row r="20" spans="1:20">
      <c r="A20" s="12" t="s">
        <v>11</v>
      </c>
      <c r="B20" s="45">
        <v>20.77</v>
      </c>
      <c r="C20" s="45">
        <v>22.63</v>
      </c>
      <c r="D20" s="45">
        <v>28.83</v>
      </c>
      <c r="E20" s="45">
        <v>41.35</v>
      </c>
      <c r="F20" s="22"/>
      <c r="G20" s="45">
        <v>17.239999999999998</v>
      </c>
      <c r="H20" s="45">
        <v>16.440000000000001</v>
      </c>
      <c r="I20" s="45">
        <v>24.88</v>
      </c>
      <c r="J20" s="45">
        <v>36.46</v>
      </c>
      <c r="K20" s="22"/>
      <c r="L20" s="45">
        <v>0.35</v>
      </c>
      <c r="M20" s="45">
        <v>0.31</v>
      </c>
      <c r="N20" s="45">
        <v>0.52</v>
      </c>
      <c r="O20" s="45">
        <v>0.5</v>
      </c>
      <c r="P20" s="22"/>
      <c r="Q20" s="45">
        <v>20.77</v>
      </c>
      <c r="R20" s="45">
        <v>22.63</v>
      </c>
      <c r="S20" s="45">
        <v>27.03</v>
      </c>
      <c r="T20" s="45">
        <v>40.43</v>
      </c>
    </row>
    <row r="21" spans="1:20">
      <c r="A21" s="14" t="s">
        <v>12</v>
      </c>
      <c r="B21" s="46">
        <v>19.48</v>
      </c>
      <c r="C21" s="46">
        <v>18.48</v>
      </c>
      <c r="D21" s="46">
        <v>33.32</v>
      </c>
      <c r="E21" s="46">
        <v>38.4</v>
      </c>
      <c r="F21" s="22"/>
      <c r="G21" s="46">
        <v>18.05</v>
      </c>
      <c r="H21" s="46">
        <v>16.07</v>
      </c>
      <c r="I21" s="46">
        <v>25.51</v>
      </c>
      <c r="J21" s="46">
        <v>32.71</v>
      </c>
      <c r="K21" s="22"/>
      <c r="L21" s="46">
        <v>0.32</v>
      </c>
      <c r="M21" s="46">
        <v>0.32</v>
      </c>
      <c r="N21" s="46">
        <v>0.46</v>
      </c>
      <c r="O21" s="46">
        <v>0.71</v>
      </c>
      <c r="P21" s="22"/>
      <c r="Q21" s="46">
        <v>19.48</v>
      </c>
      <c r="R21" s="46">
        <v>18.48</v>
      </c>
      <c r="S21" s="46">
        <v>33.33</v>
      </c>
      <c r="T21" s="46">
        <v>36.97</v>
      </c>
    </row>
    <row r="22" spans="1:20">
      <c r="A22" s="16" t="s">
        <v>13</v>
      </c>
      <c r="B22" s="48">
        <v>7.39</v>
      </c>
      <c r="C22" s="42">
        <v>6.38</v>
      </c>
      <c r="D22" s="42">
        <v>11.9</v>
      </c>
      <c r="E22" s="45">
        <v>15.36</v>
      </c>
      <c r="F22" s="22"/>
      <c r="G22" s="48">
        <v>5.58</v>
      </c>
      <c r="H22" s="47">
        <v>5.0999999999999996</v>
      </c>
      <c r="I22" s="48">
        <v>9.75</v>
      </c>
      <c r="J22" s="46">
        <v>14.1</v>
      </c>
      <c r="K22" s="22"/>
      <c r="L22" s="44">
        <v>1.1100000000000001</v>
      </c>
      <c r="M22" s="42">
        <v>1.04</v>
      </c>
      <c r="N22" s="44">
        <v>1.41</v>
      </c>
      <c r="O22" s="45">
        <v>1.78</v>
      </c>
      <c r="P22" s="22"/>
      <c r="Q22" s="44">
        <v>7.39</v>
      </c>
      <c r="R22" s="42">
        <v>6.38</v>
      </c>
      <c r="S22" s="44">
        <v>9.59</v>
      </c>
      <c r="T22" s="45">
        <v>11.96</v>
      </c>
    </row>
    <row r="23" spans="1:20" ht="59.25" customHeight="1">
      <c r="A23" s="35" t="s">
        <v>2</v>
      </c>
      <c r="B23" s="323" t="s">
        <v>1</v>
      </c>
      <c r="C23" s="324"/>
      <c r="D23" s="324"/>
      <c r="E23" s="325"/>
      <c r="F23" s="177"/>
      <c r="G23" s="323" t="s">
        <v>26</v>
      </c>
      <c r="H23" s="324"/>
      <c r="I23" s="324"/>
      <c r="J23" s="325"/>
      <c r="K23" s="178"/>
      <c r="L23" s="323" t="s">
        <v>42</v>
      </c>
      <c r="M23" s="324"/>
      <c r="N23" s="324"/>
      <c r="O23" s="325"/>
      <c r="P23" s="178"/>
      <c r="Q23" s="323" t="s">
        <v>27</v>
      </c>
      <c r="R23" s="324"/>
      <c r="S23" s="324"/>
      <c r="T23" s="325"/>
    </row>
    <row r="24" spans="1:20" ht="21.75" customHeight="1">
      <c r="A24" s="50"/>
      <c r="B24" s="54" t="s">
        <v>0</v>
      </c>
      <c r="C24" s="174" t="s">
        <v>0</v>
      </c>
      <c r="D24" s="54" t="s">
        <v>0</v>
      </c>
      <c r="E24" s="54" t="s">
        <v>0</v>
      </c>
      <c r="F24" s="26"/>
      <c r="G24" s="190" t="s">
        <v>0</v>
      </c>
      <c r="H24" s="191" t="s">
        <v>0</v>
      </c>
      <c r="I24" s="190" t="s">
        <v>0</v>
      </c>
      <c r="J24" s="190" t="s">
        <v>0</v>
      </c>
      <c r="K24" s="179"/>
      <c r="L24" s="190" t="s">
        <v>199</v>
      </c>
      <c r="M24" s="190" t="s">
        <v>199</v>
      </c>
      <c r="N24" s="193" t="s">
        <v>223</v>
      </c>
      <c r="O24" s="193" t="s">
        <v>223</v>
      </c>
      <c r="P24" s="179"/>
      <c r="Q24" s="190" t="s">
        <v>0</v>
      </c>
      <c r="R24" s="191" t="s">
        <v>0</v>
      </c>
      <c r="S24" s="190" t="s">
        <v>0</v>
      </c>
      <c r="T24" s="190" t="s">
        <v>0</v>
      </c>
    </row>
    <row r="25" spans="1:20">
      <c r="A25" s="10" t="s">
        <v>4</v>
      </c>
      <c r="B25" s="44">
        <v>27.45</v>
      </c>
      <c r="C25" s="42">
        <v>24.84</v>
      </c>
      <c r="D25" s="44">
        <v>54.41</v>
      </c>
      <c r="E25" s="45">
        <v>57.15</v>
      </c>
      <c r="F25" s="22"/>
      <c r="G25" s="45">
        <v>23.78</v>
      </c>
      <c r="H25" s="42">
        <v>23.75</v>
      </c>
      <c r="I25" s="45">
        <v>41.83</v>
      </c>
      <c r="J25" s="45">
        <v>54.48</v>
      </c>
      <c r="K25" s="22"/>
      <c r="L25" s="45">
        <v>0.39</v>
      </c>
      <c r="M25" s="42">
        <v>0.41</v>
      </c>
      <c r="N25" s="45">
        <v>0.47</v>
      </c>
      <c r="O25" s="45">
        <v>0.56999999999999995</v>
      </c>
      <c r="P25" s="22"/>
      <c r="Q25" s="45">
        <v>27.45</v>
      </c>
      <c r="R25" s="42">
        <v>24.84</v>
      </c>
      <c r="S25" s="45">
        <v>54.33</v>
      </c>
      <c r="T25" s="45">
        <v>57.36</v>
      </c>
    </row>
    <row r="26" spans="1:20">
      <c r="A26" s="12" t="s">
        <v>24</v>
      </c>
      <c r="B26" s="45">
        <v>25.07</v>
      </c>
      <c r="C26" s="42">
        <v>22.51</v>
      </c>
      <c r="D26" s="45">
        <v>29.48</v>
      </c>
      <c r="E26" s="45">
        <v>38.96</v>
      </c>
      <c r="F26" s="22"/>
      <c r="G26" s="45">
        <v>16.28</v>
      </c>
      <c r="H26" s="42">
        <v>16.73</v>
      </c>
      <c r="I26" s="45">
        <v>20.3</v>
      </c>
      <c r="J26" s="45">
        <v>33.69</v>
      </c>
      <c r="K26" s="22"/>
      <c r="L26" s="45">
        <v>0.46</v>
      </c>
      <c r="M26" s="42">
        <v>0.5</v>
      </c>
      <c r="N26" s="45">
        <v>0.56999999999999995</v>
      </c>
      <c r="O26" s="45">
        <v>0.85</v>
      </c>
      <c r="P26" s="22"/>
      <c r="Q26" s="45">
        <v>25.07</v>
      </c>
      <c r="R26" s="42">
        <v>22.51</v>
      </c>
      <c r="S26" s="45">
        <v>28.66</v>
      </c>
      <c r="T26" s="45">
        <v>38.47</v>
      </c>
    </row>
    <row r="27" spans="1:20">
      <c r="A27" s="12" t="s">
        <v>18</v>
      </c>
      <c r="B27" s="45">
        <v>14.17</v>
      </c>
      <c r="C27" s="42">
        <v>13.23</v>
      </c>
      <c r="D27" s="45">
        <v>19.23</v>
      </c>
      <c r="E27" s="45">
        <v>24.53</v>
      </c>
      <c r="F27" s="22"/>
      <c r="G27" s="45">
        <v>12.13</v>
      </c>
      <c r="H27" s="42">
        <v>10.77</v>
      </c>
      <c r="I27" s="45">
        <v>16.690000000000001</v>
      </c>
      <c r="J27" s="45">
        <v>21.34</v>
      </c>
      <c r="K27" s="22"/>
      <c r="L27" s="45">
        <v>0.64</v>
      </c>
      <c r="M27" s="42">
        <v>0.7</v>
      </c>
      <c r="N27" s="45">
        <v>1.1200000000000001</v>
      </c>
      <c r="O27" s="45">
        <v>1.1200000000000001</v>
      </c>
      <c r="P27" s="22"/>
      <c r="Q27" s="45">
        <v>14.17</v>
      </c>
      <c r="R27" s="42">
        <v>13.23</v>
      </c>
      <c r="S27" s="45">
        <v>18.61</v>
      </c>
      <c r="T27" s="45">
        <v>22.63</v>
      </c>
    </row>
    <row r="28" spans="1:20">
      <c r="A28" s="12" t="s">
        <v>19</v>
      </c>
      <c r="B28" s="45">
        <v>21.24</v>
      </c>
      <c r="C28" s="42">
        <v>32.71</v>
      </c>
      <c r="D28" s="45">
        <v>32.74</v>
      </c>
      <c r="E28" s="45">
        <v>35.869999999999997</v>
      </c>
      <c r="F28" s="22"/>
      <c r="G28" s="45">
        <v>21.36</v>
      </c>
      <c r="H28" s="42">
        <v>21.01</v>
      </c>
      <c r="I28" s="45">
        <v>31.39</v>
      </c>
      <c r="J28" s="45">
        <v>34.44</v>
      </c>
      <c r="K28" s="22"/>
      <c r="L28" s="45">
        <v>0.57999999999999996</v>
      </c>
      <c r="M28" s="42">
        <v>0.44</v>
      </c>
      <c r="N28" s="45">
        <v>0.51</v>
      </c>
      <c r="O28" s="45">
        <v>0.73</v>
      </c>
      <c r="P28" s="22"/>
      <c r="Q28" s="45">
        <v>21.24</v>
      </c>
      <c r="R28" s="42">
        <v>32.71</v>
      </c>
      <c r="S28" s="45">
        <v>32.69</v>
      </c>
      <c r="T28" s="45">
        <v>35.17</v>
      </c>
    </row>
    <row r="29" spans="1:20">
      <c r="A29" s="12" t="s">
        <v>34</v>
      </c>
      <c r="B29" s="45">
        <v>24.79</v>
      </c>
      <c r="C29" s="42">
        <v>29.97</v>
      </c>
      <c r="D29" s="45">
        <v>36.28</v>
      </c>
      <c r="E29" s="45">
        <v>54.25</v>
      </c>
      <c r="F29" s="22"/>
      <c r="G29" s="45">
        <v>22.66</v>
      </c>
      <c r="H29" s="42">
        <v>17.77</v>
      </c>
      <c r="I29" s="45">
        <v>29.15</v>
      </c>
      <c r="J29" s="45">
        <v>41.91</v>
      </c>
      <c r="K29" s="22"/>
      <c r="L29" s="45">
        <v>0.46</v>
      </c>
      <c r="M29" s="42">
        <v>0.35</v>
      </c>
      <c r="N29" s="45">
        <v>0.52</v>
      </c>
      <c r="O29" s="45">
        <v>0.61</v>
      </c>
      <c r="P29" s="22"/>
      <c r="Q29" s="45">
        <v>24.79</v>
      </c>
      <c r="R29" s="42">
        <v>29.97</v>
      </c>
      <c r="S29" s="45">
        <v>35.630000000000003</v>
      </c>
      <c r="T29" s="45">
        <v>53.74</v>
      </c>
    </row>
    <row r="30" spans="1:20">
      <c r="A30" s="12" t="s">
        <v>35</v>
      </c>
      <c r="B30" s="45">
        <v>30.12</v>
      </c>
      <c r="C30" s="42">
        <v>28.1</v>
      </c>
      <c r="D30" s="45">
        <v>38.799999999999997</v>
      </c>
      <c r="E30" s="45">
        <v>40.909999999999997</v>
      </c>
      <c r="F30" s="22"/>
      <c r="G30" s="45">
        <v>18.87</v>
      </c>
      <c r="H30" s="42">
        <v>15.93</v>
      </c>
      <c r="I30" s="45">
        <v>22.77</v>
      </c>
      <c r="J30" s="45">
        <v>33.68</v>
      </c>
      <c r="K30" s="22"/>
      <c r="L30" s="45">
        <v>0.55000000000000004</v>
      </c>
      <c r="M30" s="42">
        <v>0.42</v>
      </c>
      <c r="N30" s="45">
        <v>0.62</v>
      </c>
      <c r="O30" s="45">
        <v>0.75</v>
      </c>
      <c r="P30" s="22"/>
      <c r="Q30" s="45">
        <v>30.12</v>
      </c>
      <c r="R30" s="42">
        <v>28.1</v>
      </c>
      <c r="S30" s="45">
        <v>38.57</v>
      </c>
      <c r="T30" s="45">
        <v>40.369999999999997</v>
      </c>
    </row>
    <row r="31" spans="1:20">
      <c r="A31" s="20" t="s">
        <v>5</v>
      </c>
      <c r="B31" s="48">
        <v>13.06</v>
      </c>
      <c r="C31" s="49">
        <v>11.69</v>
      </c>
      <c r="D31" s="48">
        <v>19.260000000000002</v>
      </c>
      <c r="E31" s="48">
        <v>17.600000000000001</v>
      </c>
      <c r="F31" s="22"/>
      <c r="G31" s="48">
        <v>8.19</v>
      </c>
      <c r="H31" s="49">
        <v>7.06</v>
      </c>
      <c r="I31" s="48">
        <v>12.15</v>
      </c>
      <c r="J31" s="48">
        <v>14.87</v>
      </c>
      <c r="K31" s="22"/>
      <c r="L31" s="48">
        <v>1.19</v>
      </c>
      <c r="M31" s="49">
        <v>1.06</v>
      </c>
      <c r="N31" s="48">
        <v>1.62</v>
      </c>
      <c r="O31" s="48">
        <v>1.58</v>
      </c>
      <c r="P31" s="22"/>
      <c r="Q31" s="48">
        <v>13.06</v>
      </c>
      <c r="R31" s="49">
        <v>11.69</v>
      </c>
      <c r="S31" s="48">
        <v>18.510000000000002</v>
      </c>
      <c r="T31" s="48">
        <v>15.85</v>
      </c>
    </row>
    <row r="32" spans="1:20">
      <c r="A32" s="57" t="s">
        <v>14</v>
      </c>
      <c r="B32" s="60" t="s">
        <v>36</v>
      </c>
      <c r="C32" s="58" t="s">
        <v>36</v>
      </c>
      <c r="D32" s="58" t="s">
        <v>36</v>
      </c>
      <c r="E32" s="58" t="s">
        <v>36</v>
      </c>
      <c r="F32" s="8"/>
      <c r="G32" s="60" t="s">
        <v>36</v>
      </c>
      <c r="H32" s="58" t="s">
        <v>36</v>
      </c>
      <c r="I32" s="58" t="s">
        <v>36</v>
      </c>
      <c r="J32" s="60" t="s">
        <v>36</v>
      </c>
      <c r="K32" s="22"/>
      <c r="L32" s="60" t="s">
        <v>36</v>
      </c>
      <c r="M32" s="58" t="s">
        <v>36</v>
      </c>
      <c r="N32" s="58" t="s">
        <v>36</v>
      </c>
      <c r="O32" s="58" t="s">
        <v>36</v>
      </c>
      <c r="P32" s="22"/>
      <c r="Q32" s="60" t="s">
        <v>36</v>
      </c>
      <c r="R32" s="58" t="s">
        <v>36</v>
      </c>
      <c r="S32" s="58" t="s">
        <v>36</v>
      </c>
      <c r="T32" s="58" t="s">
        <v>36</v>
      </c>
    </row>
    <row r="33" spans="1:29">
      <c r="A33" s="57" t="s">
        <v>15</v>
      </c>
      <c r="B33" s="59" t="s">
        <v>36</v>
      </c>
      <c r="C33" s="60" t="s">
        <v>36</v>
      </c>
      <c r="D33" s="60" t="s">
        <v>36</v>
      </c>
      <c r="E33" s="60" t="s">
        <v>36</v>
      </c>
      <c r="F33" s="8"/>
      <c r="G33" s="61">
        <v>5.15</v>
      </c>
      <c r="H33" s="63">
        <v>4.5999999999999996</v>
      </c>
      <c r="I33" s="63">
        <v>5.05</v>
      </c>
      <c r="J33" s="61">
        <v>12.29</v>
      </c>
      <c r="K33" s="22"/>
      <c r="L33" s="61">
        <v>1.53</v>
      </c>
      <c r="M33" s="63">
        <v>1.4</v>
      </c>
      <c r="N33" s="73">
        <v>2.15</v>
      </c>
      <c r="O33" s="61">
        <v>2.0299999999999998</v>
      </c>
      <c r="P33" s="22"/>
      <c r="Q33" s="61">
        <v>8.2100000000000009</v>
      </c>
      <c r="R33" s="63">
        <v>7.48</v>
      </c>
      <c r="S33" s="186">
        <v>11.54</v>
      </c>
      <c r="T33" s="65">
        <v>10.06</v>
      </c>
    </row>
    <row r="34" spans="1:29" s="7" customFormat="1" ht="12.75"/>
    <row r="35" spans="1:29">
      <c r="A35" s="340" t="s">
        <v>17</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row>
    <row r="36" spans="1:29" ht="28.7" customHeight="1">
      <c r="A36" s="345" t="s">
        <v>230</v>
      </c>
      <c r="B36" s="345"/>
      <c r="C36" s="345"/>
      <c r="D36" s="345"/>
      <c r="E36" s="345"/>
      <c r="F36" s="345"/>
      <c r="G36" s="345"/>
      <c r="H36" s="345"/>
      <c r="I36" s="345"/>
      <c r="J36" s="345"/>
      <c r="K36" s="345"/>
      <c r="L36" s="345"/>
      <c r="M36" s="345"/>
      <c r="N36" s="345"/>
      <c r="O36" s="345"/>
      <c r="P36" s="345"/>
      <c r="Q36" s="345"/>
      <c r="R36" s="345"/>
      <c r="S36" s="345"/>
      <c r="T36" s="345"/>
      <c r="U36" s="210"/>
      <c r="V36" s="210"/>
      <c r="W36" s="210"/>
      <c r="X36" s="210"/>
      <c r="Y36" s="210"/>
      <c r="Z36" s="210"/>
      <c r="AA36" s="210"/>
      <c r="AB36" s="210"/>
      <c r="AC36" s="210"/>
    </row>
    <row r="37" spans="1:29" s="7" customFormat="1">
      <c r="A37" s="197" t="s">
        <v>225</v>
      </c>
    </row>
    <row r="38" spans="1:29">
      <c r="A38" s="197" t="s">
        <v>226</v>
      </c>
      <c r="B38" s="23"/>
      <c r="C38" s="23"/>
      <c r="D38" s="180"/>
      <c r="E38" s="7"/>
      <c r="F38" s="22"/>
      <c r="G38" s="23"/>
      <c r="H38" s="23"/>
      <c r="I38" s="180"/>
      <c r="J38" s="22"/>
      <c r="K38" s="22"/>
      <c r="L38" s="23"/>
      <c r="M38" s="23"/>
      <c r="N38" s="180"/>
      <c r="O38" s="22"/>
      <c r="Q38" s="23"/>
      <c r="R38" s="23"/>
      <c r="S38" s="180"/>
    </row>
    <row r="39" spans="1:29">
      <c r="A39" s="197"/>
      <c r="B39" s="23"/>
      <c r="C39" s="23"/>
      <c r="D39" s="180"/>
      <c r="E39" s="7"/>
      <c r="F39" s="22"/>
      <c r="G39" s="23"/>
      <c r="H39" s="23"/>
      <c r="I39" s="180"/>
      <c r="J39" s="22"/>
      <c r="K39" s="22"/>
      <c r="L39" s="23"/>
      <c r="M39" s="23"/>
      <c r="N39" s="180"/>
      <c r="O39" s="22"/>
      <c r="Q39" s="23"/>
      <c r="R39" s="23"/>
      <c r="S39" s="180"/>
    </row>
    <row r="40" spans="1:29" ht="15" customHeight="1">
      <c r="A40" s="66" t="s">
        <v>40</v>
      </c>
      <c r="B40" s="22"/>
      <c r="C40" s="22"/>
      <c r="D40" s="22"/>
      <c r="E40" s="66"/>
      <c r="F40" s="22"/>
      <c r="G40" s="22"/>
      <c r="H40" s="22"/>
      <c r="I40" s="22"/>
      <c r="J40" s="22"/>
      <c r="K40" s="22"/>
      <c r="L40" s="22"/>
      <c r="M40" s="22"/>
      <c r="N40" s="22"/>
      <c r="O40" s="22"/>
      <c r="Q40" s="22"/>
      <c r="R40" s="22"/>
      <c r="S40" s="22"/>
    </row>
    <row r="41" spans="1:29" ht="15" customHeight="1">
      <c r="A41" s="7"/>
      <c r="B41" s="22"/>
      <c r="C41" s="22"/>
      <c r="D41" s="22"/>
      <c r="E41" s="7"/>
      <c r="F41" s="22"/>
      <c r="G41" s="22"/>
      <c r="H41" s="22"/>
      <c r="I41" s="22"/>
      <c r="J41" s="22"/>
      <c r="K41" s="22"/>
      <c r="L41" s="22"/>
      <c r="M41" s="22"/>
      <c r="N41" s="22"/>
      <c r="O41" s="22"/>
      <c r="Q41" s="22"/>
      <c r="R41" s="22"/>
      <c r="S41" s="22"/>
    </row>
    <row r="42" spans="1:29" ht="15" customHeight="1">
      <c r="A42" s="7"/>
      <c r="B42" s="22"/>
      <c r="C42" s="22"/>
      <c r="D42" s="22"/>
      <c r="E42" s="7"/>
      <c r="F42" s="22"/>
      <c r="G42" s="22"/>
      <c r="H42" s="22"/>
      <c r="I42" s="22"/>
      <c r="J42" s="22"/>
      <c r="K42" s="22"/>
      <c r="L42" s="22"/>
      <c r="M42" s="22"/>
      <c r="N42" s="22"/>
      <c r="O42" s="22"/>
      <c r="Q42" s="22"/>
      <c r="R42" s="22"/>
      <c r="S42" s="22"/>
    </row>
    <row r="43" spans="1:29" ht="15" customHeight="1">
      <c r="A43" s="7"/>
      <c r="B43" s="22"/>
      <c r="C43" s="22"/>
      <c r="D43" s="22"/>
      <c r="E43" s="7"/>
      <c r="F43" s="22"/>
      <c r="G43" s="22"/>
      <c r="H43" s="22"/>
      <c r="I43" s="22"/>
      <c r="J43" s="22"/>
      <c r="K43" s="22"/>
      <c r="L43" s="22"/>
      <c r="M43" s="22"/>
      <c r="N43" s="22"/>
      <c r="O43" s="22"/>
      <c r="Q43" s="22"/>
      <c r="R43" s="22"/>
      <c r="S43" s="22"/>
    </row>
    <row r="44" spans="1:29">
      <c r="A44" s="7"/>
      <c r="B44" s="22"/>
      <c r="C44" s="22"/>
      <c r="D44" s="22"/>
      <c r="E44" s="7"/>
      <c r="F44" s="22"/>
      <c r="G44" s="22"/>
      <c r="H44" s="22"/>
      <c r="I44" s="22"/>
      <c r="J44" s="22"/>
      <c r="K44" s="22"/>
      <c r="L44" s="22"/>
      <c r="M44" s="22"/>
      <c r="N44" s="22"/>
      <c r="O44" s="22"/>
      <c r="Q44" s="22"/>
      <c r="R44" s="22"/>
      <c r="S44" s="22"/>
    </row>
    <row r="45" spans="1:29">
      <c r="A45" s="7"/>
      <c r="B45" s="22"/>
      <c r="C45" s="22"/>
      <c r="D45" s="22"/>
      <c r="E45" s="7"/>
      <c r="F45" s="22"/>
      <c r="G45" s="22"/>
      <c r="H45" s="22"/>
      <c r="I45" s="22"/>
      <c r="J45" s="22"/>
      <c r="K45" s="22"/>
      <c r="L45" s="22"/>
      <c r="M45" s="22"/>
      <c r="N45" s="22"/>
      <c r="O45" s="22"/>
      <c r="Q45" s="22"/>
      <c r="R45" s="22"/>
      <c r="S45" s="22"/>
    </row>
  </sheetData>
  <mergeCells count="12">
    <mergeCell ref="A36:T36"/>
    <mergeCell ref="B23:E23"/>
    <mergeCell ref="G23:J23"/>
    <mergeCell ref="L23:O23"/>
    <mergeCell ref="Q23:T23"/>
    <mergeCell ref="A35:AC35"/>
    <mergeCell ref="X12:Y12"/>
    <mergeCell ref="X15:Y15"/>
    <mergeCell ref="B11:E11"/>
    <mergeCell ref="G11:J11"/>
    <mergeCell ref="L11:O11"/>
    <mergeCell ref="Q11:T11"/>
  </mergeCells>
  <hyperlinks>
    <hyperlink ref="A40" location="Contents!A1" display="Return to contents" xr:uid="{B968B5E4-5847-4A1E-8CEA-A9E4B622333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AB62-BEF4-4E5F-B42E-C6B2E5DB01E3}">
  <dimension ref="A8:R69"/>
  <sheetViews>
    <sheetView showGridLines="0" workbookViewId="0"/>
  </sheetViews>
  <sheetFormatPr defaultColWidth="9.140625" defaultRowHeight="14.25"/>
  <cols>
    <col min="1" max="1" width="2.42578125" style="92" customWidth="1"/>
    <col min="2" max="2" width="36.42578125" style="92" customWidth="1"/>
    <col min="3" max="5" width="9.140625" style="92"/>
    <col min="6" max="6" width="6.85546875" style="92" customWidth="1"/>
    <col min="7" max="9" width="9.140625" style="92"/>
    <col min="10" max="10" width="6.140625" style="92" customWidth="1"/>
    <col min="11" max="11" width="22" style="92" customWidth="1"/>
    <col min="12" max="12" width="9.5703125" style="92" customWidth="1"/>
    <col min="13" max="13" width="9.140625" style="92"/>
    <col min="14" max="14" width="9.85546875" style="92" customWidth="1"/>
    <col min="15" max="15" width="9.140625" style="92"/>
    <col min="16" max="16" width="8.42578125" style="92" customWidth="1"/>
    <col min="17" max="17" width="9.140625" style="92"/>
    <col min="18" max="18" width="32.85546875" style="132" customWidth="1"/>
    <col min="19" max="16384" width="9.140625" style="92"/>
  </cols>
  <sheetData>
    <row r="8" spans="1:18" ht="15.75">
      <c r="A8" s="272" t="s">
        <v>126</v>
      </c>
      <c r="B8" s="272"/>
      <c r="C8" s="272"/>
      <c r="D8" s="272"/>
      <c r="E8" s="272"/>
      <c r="F8" s="272"/>
      <c r="G8" s="272"/>
      <c r="H8" s="272"/>
      <c r="I8" s="272"/>
      <c r="J8" s="272"/>
      <c r="K8" s="272"/>
      <c r="L8" s="272"/>
      <c r="M8" s="272"/>
      <c r="N8" s="272"/>
      <c r="O8" s="272"/>
      <c r="P8" s="272"/>
    </row>
    <row r="9" spans="1:18" ht="15">
      <c r="A9" s="273" t="s">
        <v>125</v>
      </c>
      <c r="B9" s="273"/>
      <c r="C9" s="273"/>
      <c r="D9" s="273"/>
      <c r="E9" s="273"/>
      <c r="F9" s="273"/>
      <c r="G9" s="273"/>
      <c r="H9" s="273"/>
      <c r="I9" s="273"/>
      <c r="J9" s="273"/>
      <c r="K9" s="273"/>
      <c r="L9" s="273"/>
      <c r="M9" s="273"/>
      <c r="N9" s="273"/>
      <c r="O9" s="273"/>
      <c r="P9" s="273"/>
    </row>
    <row r="10" spans="1:18" ht="15">
      <c r="A10" s="93"/>
    </row>
    <row r="11" spans="1:18" ht="15.75">
      <c r="A11" s="272" t="s">
        <v>79</v>
      </c>
      <c r="B11" s="272"/>
      <c r="C11" s="272"/>
      <c r="D11" s="272"/>
      <c r="E11" s="272"/>
      <c r="F11" s="272"/>
      <c r="G11" s="272"/>
      <c r="H11" s="272"/>
      <c r="I11" s="272"/>
      <c r="J11" s="272"/>
      <c r="K11" s="272"/>
      <c r="L11" s="272"/>
      <c r="M11" s="272"/>
      <c r="N11" s="272"/>
      <c r="O11" s="272"/>
      <c r="P11" s="272"/>
      <c r="R11" s="170"/>
    </row>
    <row r="12" spans="1:18" ht="15">
      <c r="A12" s="93"/>
    </row>
    <row r="13" spans="1:18" ht="15">
      <c r="B13" s="94" t="s">
        <v>48</v>
      </c>
      <c r="C13" s="95"/>
      <c r="D13" s="95"/>
      <c r="E13" s="95"/>
      <c r="F13" s="95"/>
      <c r="G13" s="95"/>
      <c r="H13" s="95"/>
      <c r="I13" s="95"/>
      <c r="J13" s="95"/>
      <c r="K13" s="95"/>
      <c r="L13" s="95"/>
      <c r="M13" s="95"/>
      <c r="N13" s="95"/>
      <c r="O13" s="95"/>
      <c r="P13" s="96"/>
    </row>
    <row r="14" spans="1:18" ht="28.35" customHeight="1">
      <c r="B14" s="297" t="s">
        <v>122</v>
      </c>
      <c r="C14" s="298"/>
      <c r="D14" s="298"/>
      <c r="E14" s="298"/>
      <c r="F14" s="298"/>
      <c r="G14" s="298"/>
      <c r="H14" s="298"/>
      <c r="I14" s="298"/>
      <c r="J14" s="298"/>
      <c r="K14" s="298"/>
      <c r="L14" s="298"/>
      <c r="M14" s="298"/>
      <c r="N14" s="298"/>
      <c r="O14" s="298"/>
      <c r="P14" s="299"/>
    </row>
    <row r="15" spans="1:18">
      <c r="B15" s="288" t="s">
        <v>174</v>
      </c>
      <c r="C15" s="289"/>
      <c r="D15" s="289"/>
      <c r="E15" s="289"/>
      <c r="F15" s="289"/>
      <c r="G15" s="289"/>
      <c r="H15" s="289"/>
      <c r="I15" s="289"/>
      <c r="J15" s="289"/>
      <c r="K15" s="289"/>
      <c r="L15" s="289"/>
      <c r="M15" s="289"/>
      <c r="N15" s="289"/>
      <c r="O15" s="289"/>
      <c r="P15" s="290"/>
    </row>
    <row r="16" spans="1:18" ht="14.25" customHeight="1">
      <c r="B16" s="288" t="s">
        <v>127</v>
      </c>
      <c r="C16" s="289"/>
      <c r="D16" s="289"/>
      <c r="E16" s="289"/>
      <c r="F16" s="289"/>
      <c r="G16" s="289"/>
      <c r="H16" s="289"/>
      <c r="I16" s="289"/>
      <c r="J16" s="289"/>
      <c r="K16" s="289"/>
      <c r="L16" s="289"/>
      <c r="M16" s="289"/>
      <c r="N16" s="289"/>
      <c r="O16" s="289"/>
      <c r="P16" s="290"/>
    </row>
    <row r="17" spans="2:18">
      <c r="B17" s="300" t="s">
        <v>130</v>
      </c>
      <c r="C17" s="301"/>
      <c r="D17" s="301"/>
      <c r="E17" s="301"/>
      <c r="F17" s="301"/>
      <c r="G17" s="301"/>
      <c r="H17" s="301"/>
      <c r="I17" s="301"/>
      <c r="J17" s="301"/>
      <c r="K17" s="301"/>
      <c r="L17" s="301"/>
      <c r="M17" s="301"/>
      <c r="N17" s="301"/>
      <c r="O17" s="301"/>
      <c r="P17" s="302"/>
    </row>
    <row r="18" spans="2:18" ht="14.25" customHeight="1">
      <c r="B18" s="97"/>
      <c r="C18" s="97"/>
      <c r="D18" s="97"/>
      <c r="E18" s="97"/>
      <c r="F18" s="97"/>
      <c r="G18" s="97"/>
      <c r="H18" s="97"/>
      <c r="I18" s="97"/>
      <c r="J18" s="97"/>
      <c r="K18" s="97"/>
      <c r="L18" s="97"/>
      <c r="M18" s="97"/>
      <c r="N18" s="97"/>
      <c r="O18" s="97"/>
      <c r="P18" s="97"/>
    </row>
    <row r="19" spans="2:18" ht="15">
      <c r="B19" s="94" t="s">
        <v>49</v>
      </c>
      <c r="C19" s="98"/>
      <c r="D19" s="98"/>
      <c r="E19" s="98"/>
      <c r="F19" s="98"/>
      <c r="G19" s="98"/>
      <c r="H19" s="98"/>
      <c r="I19" s="98"/>
      <c r="J19" s="98"/>
      <c r="K19" s="98"/>
      <c r="L19" s="98"/>
      <c r="M19" s="98"/>
      <c r="N19" s="98"/>
      <c r="O19" s="98"/>
      <c r="P19" s="99"/>
    </row>
    <row r="20" spans="2:18" ht="43.35" customHeight="1">
      <c r="B20" s="303" t="s">
        <v>166</v>
      </c>
      <c r="C20" s="279"/>
      <c r="D20" s="279"/>
      <c r="E20" s="279"/>
      <c r="F20" s="279"/>
      <c r="G20" s="279"/>
      <c r="H20" s="279"/>
      <c r="I20" s="279"/>
      <c r="J20" s="279"/>
      <c r="K20" s="279"/>
      <c r="L20" s="279"/>
      <c r="M20" s="279"/>
      <c r="N20" s="279"/>
      <c r="O20" s="279"/>
      <c r="P20" s="280"/>
    </row>
    <row r="21" spans="2:18">
      <c r="B21" s="100"/>
      <c r="C21" s="100"/>
      <c r="D21" s="100"/>
      <c r="E21" s="100"/>
      <c r="F21" s="100"/>
      <c r="G21" s="100"/>
      <c r="H21" s="100"/>
      <c r="I21" s="100"/>
      <c r="J21" s="100"/>
      <c r="K21" s="100"/>
      <c r="L21" s="100"/>
      <c r="M21" s="100"/>
      <c r="N21" s="100"/>
      <c r="O21" s="100"/>
      <c r="P21" s="100"/>
    </row>
    <row r="22" spans="2:18" ht="15">
      <c r="B22" s="101" t="s">
        <v>50</v>
      </c>
      <c r="C22" s="98"/>
      <c r="D22" s="98"/>
      <c r="E22" s="98"/>
      <c r="F22" s="98"/>
      <c r="G22" s="98"/>
      <c r="H22" s="98"/>
      <c r="I22" s="98"/>
      <c r="J22" s="98"/>
      <c r="K22" s="98"/>
      <c r="L22" s="98"/>
      <c r="M22" s="98"/>
      <c r="N22" s="98"/>
      <c r="O22" s="98"/>
      <c r="P22" s="99"/>
    </row>
    <row r="23" spans="2:18">
      <c r="B23" s="127" t="s">
        <v>51</v>
      </c>
      <c r="C23" s="277" t="s">
        <v>52</v>
      </c>
      <c r="D23" s="277"/>
      <c r="E23" s="277"/>
      <c r="F23" s="277"/>
      <c r="G23" s="277"/>
      <c r="H23" s="277"/>
      <c r="I23" s="277"/>
      <c r="J23" s="277"/>
      <c r="K23" s="277"/>
      <c r="L23" s="277"/>
      <c r="M23" s="277"/>
      <c r="N23" s="277"/>
      <c r="O23" s="277"/>
      <c r="P23" s="278"/>
    </row>
    <row r="24" spans="2:18">
      <c r="B24" s="127" t="s">
        <v>53</v>
      </c>
      <c r="C24" s="277" t="s">
        <v>54</v>
      </c>
      <c r="D24" s="277"/>
      <c r="E24" s="277"/>
      <c r="F24" s="277"/>
      <c r="G24" s="277"/>
      <c r="H24" s="277"/>
      <c r="I24" s="277"/>
      <c r="J24" s="277"/>
      <c r="K24" s="277"/>
      <c r="L24" s="277"/>
      <c r="M24" s="277"/>
      <c r="N24" s="277"/>
      <c r="O24" s="277"/>
      <c r="P24" s="278"/>
    </row>
    <row r="25" spans="2:18" ht="27" customHeight="1">
      <c r="B25" s="128" t="s">
        <v>55</v>
      </c>
      <c r="C25" s="279" t="s">
        <v>155</v>
      </c>
      <c r="D25" s="279"/>
      <c r="E25" s="279"/>
      <c r="F25" s="279"/>
      <c r="G25" s="279"/>
      <c r="H25" s="279"/>
      <c r="I25" s="279"/>
      <c r="J25" s="279"/>
      <c r="K25" s="279"/>
      <c r="L25" s="279"/>
      <c r="M25" s="279"/>
      <c r="N25" s="279"/>
      <c r="O25" s="279"/>
      <c r="P25" s="280"/>
    </row>
    <row r="26" spans="2:18">
      <c r="B26" s="284" t="s">
        <v>128</v>
      </c>
      <c r="C26" s="285"/>
      <c r="D26" s="285"/>
      <c r="E26" s="285"/>
      <c r="F26" s="285"/>
      <c r="G26" s="285"/>
      <c r="H26" s="285"/>
      <c r="I26" s="285"/>
      <c r="J26" s="285"/>
      <c r="K26" s="285"/>
      <c r="L26" s="285"/>
      <c r="M26" s="285"/>
      <c r="N26" s="285"/>
      <c r="O26" s="285"/>
      <c r="P26" s="286"/>
    </row>
    <row r="27" spans="2:18">
      <c r="B27" s="133"/>
      <c r="C27" s="133"/>
      <c r="D27" s="133"/>
      <c r="E27" s="133"/>
      <c r="F27" s="133"/>
      <c r="G27" s="133"/>
      <c r="H27" s="133"/>
      <c r="I27" s="133"/>
      <c r="J27" s="133"/>
      <c r="K27" s="133"/>
      <c r="L27" s="133"/>
      <c r="M27" s="133"/>
      <c r="N27" s="133"/>
      <c r="O27" s="133"/>
      <c r="P27" s="133"/>
    </row>
    <row r="28" spans="2:18" ht="15">
      <c r="B28" s="101" t="s">
        <v>141</v>
      </c>
      <c r="C28" s="98"/>
      <c r="D28" s="98"/>
      <c r="E28" s="98"/>
      <c r="F28" s="98"/>
      <c r="G28" s="98"/>
      <c r="H28" s="98"/>
      <c r="I28" s="98"/>
      <c r="J28" s="98"/>
      <c r="K28" s="98"/>
      <c r="L28" s="98"/>
      <c r="M28" s="98"/>
      <c r="N28" s="98"/>
      <c r="O28" s="98"/>
      <c r="P28" s="99"/>
      <c r="R28" s="261"/>
    </row>
    <row r="29" spans="2:18" ht="28.35" customHeight="1">
      <c r="B29" s="134"/>
      <c r="C29" s="262" t="s">
        <v>131</v>
      </c>
      <c r="D29" s="262"/>
      <c r="E29" s="262"/>
      <c r="F29" s="262"/>
      <c r="G29" s="262" t="s">
        <v>135</v>
      </c>
      <c r="H29" s="262"/>
      <c r="I29" s="262"/>
      <c r="J29" s="262"/>
      <c r="K29" s="139" t="s">
        <v>142</v>
      </c>
      <c r="L29" s="268" t="s">
        <v>143</v>
      </c>
      <c r="M29" s="268"/>
      <c r="N29" s="268"/>
      <c r="O29" s="268" t="s">
        <v>144</v>
      </c>
      <c r="P29" s="269"/>
      <c r="R29" s="261"/>
    </row>
    <row r="30" spans="2:18" ht="13.7" customHeight="1">
      <c r="B30" s="127" t="s">
        <v>38</v>
      </c>
      <c r="C30" s="263" t="s">
        <v>134</v>
      </c>
      <c r="D30" s="263"/>
      <c r="E30" s="263"/>
      <c r="F30" s="263"/>
      <c r="G30" s="267" t="s">
        <v>139</v>
      </c>
      <c r="H30" s="267"/>
      <c r="I30" s="267"/>
      <c r="J30" s="267"/>
      <c r="K30" s="135" t="s">
        <v>146</v>
      </c>
      <c r="L30" s="264" t="s">
        <v>149</v>
      </c>
      <c r="M30" s="264"/>
      <c r="N30" s="264"/>
      <c r="O30" s="270" t="s">
        <v>152</v>
      </c>
      <c r="P30" s="271"/>
      <c r="R30" s="261"/>
    </row>
    <row r="31" spans="2:18" ht="13.7" customHeight="1">
      <c r="B31" s="127" t="s">
        <v>39</v>
      </c>
      <c r="C31" s="263" t="s">
        <v>132</v>
      </c>
      <c r="D31" s="263"/>
      <c r="E31" s="263"/>
      <c r="F31" s="263"/>
      <c r="G31" s="267" t="s">
        <v>136</v>
      </c>
      <c r="H31" s="267"/>
      <c r="I31" s="267"/>
      <c r="J31" s="267"/>
      <c r="K31" s="135" t="s">
        <v>147</v>
      </c>
      <c r="L31" s="264" t="s">
        <v>150</v>
      </c>
      <c r="M31" s="264"/>
      <c r="N31" s="264"/>
      <c r="O31" s="270" t="s">
        <v>145</v>
      </c>
      <c r="P31" s="271"/>
      <c r="R31" s="261"/>
    </row>
    <row r="32" spans="2:18" ht="13.7" customHeight="1">
      <c r="B32" s="128" t="s">
        <v>41</v>
      </c>
      <c r="C32" s="263" t="s">
        <v>140</v>
      </c>
      <c r="D32" s="263"/>
      <c r="E32" s="263"/>
      <c r="F32" s="263"/>
      <c r="G32" s="267" t="s">
        <v>137</v>
      </c>
      <c r="H32" s="267"/>
      <c r="I32" s="267"/>
      <c r="J32" s="267"/>
      <c r="K32" s="135" t="s">
        <v>148</v>
      </c>
      <c r="L32" s="264" t="s">
        <v>151</v>
      </c>
      <c r="M32" s="264"/>
      <c r="N32" s="264"/>
      <c r="O32" s="270" t="s">
        <v>153</v>
      </c>
      <c r="P32" s="271"/>
      <c r="R32" s="261"/>
    </row>
    <row r="33" spans="2:18" ht="13.7" customHeight="1">
      <c r="B33" s="128" t="s">
        <v>118</v>
      </c>
      <c r="C33" s="263" t="s">
        <v>133</v>
      </c>
      <c r="D33" s="263"/>
      <c r="E33" s="263"/>
      <c r="F33" s="263"/>
      <c r="G33" s="267" t="s">
        <v>138</v>
      </c>
      <c r="H33" s="267"/>
      <c r="I33" s="267"/>
      <c r="J33" s="267"/>
      <c r="K33" s="135">
        <v>15909</v>
      </c>
      <c r="L33" s="264">
        <v>5586</v>
      </c>
      <c r="M33" s="265"/>
      <c r="N33" s="265"/>
      <c r="O33" s="270">
        <v>23493</v>
      </c>
      <c r="P33" s="287"/>
      <c r="R33" s="261"/>
    </row>
    <row r="34" spans="2:18">
      <c r="B34" s="140" t="s">
        <v>154</v>
      </c>
      <c r="C34" s="141"/>
      <c r="D34" s="141"/>
      <c r="E34" s="141"/>
      <c r="F34" s="141"/>
      <c r="G34" s="141"/>
      <c r="H34" s="141"/>
      <c r="I34" s="141"/>
      <c r="J34" s="141"/>
      <c r="K34" s="141"/>
      <c r="L34" s="266"/>
      <c r="M34" s="266"/>
      <c r="N34" s="266"/>
      <c r="O34" s="141"/>
      <c r="P34" s="142"/>
      <c r="R34" s="261"/>
    </row>
    <row r="35" spans="2:18">
      <c r="B35" s="133"/>
      <c r="C35" s="133"/>
      <c r="D35" s="133"/>
      <c r="E35" s="133"/>
      <c r="F35" s="133"/>
      <c r="G35" s="133"/>
      <c r="H35" s="133"/>
      <c r="I35" s="133"/>
      <c r="J35" s="133"/>
      <c r="K35" s="133"/>
      <c r="L35" s="133"/>
      <c r="M35" s="133"/>
      <c r="N35" s="133"/>
      <c r="O35" s="133"/>
      <c r="P35" s="133"/>
    </row>
    <row r="36" spans="2:18" ht="15">
      <c r="B36" s="101" t="s">
        <v>56</v>
      </c>
      <c r="C36" s="275"/>
      <c r="D36" s="275"/>
      <c r="E36" s="275"/>
      <c r="F36" s="275"/>
      <c r="G36" s="275"/>
      <c r="H36" s="275"/>
      <c r="I36" s="275"/>
      <c r="J36" s="275"/>
      <c r="K36" s="275"/>
      <c r="L36" s="275"/>
      <c r="M36" s="275"/>
      <c r="N36" s="275"/>
      <c r="O36" s="275"/>
      <c r="P36" s="276"/>
    </row>
    <row r="37" spans="2:18" ht="41.25" customHeight="1">
      <c r="B37" s="129" t="s">
        <v>57</v>
      </c>
      <c r="C37" s="277" t="s">
        <v>58</v>
      </c>
      <c r="D37" s="277"/>
      <c r="E37" s="277"/>
      <c r="F37" s="277"/>
      <c r="G37" s="277"/>
      <c r="H37" s="277"/>
      <c r="I37" s="277"/>
      <c r="J37" s="277"/>
      <c r="K37" s="277"/>
      <c r="L37" s="277"/>
      <c r="M37" s="277"/>
      <c r="N37" s="277"/>
      <c r="O37" s="277"/>
      <c r="P37" s="278"/>
    </row>
    <row r="38" spans="2:18" ht="29.45" customHeight="1">
      <c r="B38" s="128" t="s">
        <v>59</v>
      </c>
      <c r="C38" s="279" t="s">
        <v>217</v>
      </c>
      <c r="D38" s="279"/>
      <c r="E38" s="279"/>
      <c r="F38" s="279"/>
      <c r="G38" s="279"/>
      <c r="H38" s="279"/>
      <c r="I38" s="279"/>
      <c r="J38" s="279"/>
      <c r="K38" s="279"/>
      <c r="L38" s="279"/>
      <c r="M38" s="279"/>
      <c r="N38" s="279"/>
      <c r="O38" s="279"/>
      <c r="P38" s="280"/>
    </row>
    <row r="39" spans="2:18">
      <c r="B39" s="100"/>
      <c r="C39" s="281"/>
      <c r="D39" s="281"/>
      <c r="E39" s="281"/>
      <c r="F39" s="281"/>
      <c r="G39" s="281"/>
      <c r="H39" s="281"/>
      <c r="I39" s="281"/>
      <c r="J39" s="281"/>
      <c r="K39" s="281"/>
      <c r="L39" s="281"/>
      <c r="M39" s="281"/>
      <c r="N39" s="281"/>
      <c r="O39" s="281"/>
      <c r="P39" s="281"/>
    </row>
    <row r="40" spans="2:18" ht="15">
      <c r="B40" s="101" t="s">
        <v>60</v>
      </c>
      <c r="C40" s="275"/>
      <c r="D40" s="275"/>
      <c r="E40" s="275"/>
      <c r="F40" s="275"/>
      <c r="G40" s="275"/>
      <c r="H40" s="275"/>
      <c r="I40" s="275"/>
      <c r="J40" s="275"/>
      <c r="K40" s="275"/>
      <c r="L40" s="275"/>
      <c r="M40" s="275"/>
      <c r="N40" s="275"/>
      <c r="O40" s="275"/>
      <c r="P40" s="276"/>
    </row>
    <row r="41" spans="2:18" ht="55.7" customHeight="1">
      <c r="B41" s="128" t="s">
        <v>61</v>
      </c>
      <c r="C41" s="282" t="s">
        <v>236</v>
      </c>
      <c r="D41" s="282"/>
      <c r="E41" s="282"/>
      <c r="F41" s="282"/>
      <c r="G41" s="282"/>
      <c r="H41" s="282"/>
      <c r="I41" s="282"/>
      <c r="J41" s="282"/>
      <c r="K41" s="282"/>
      <c r="L41" s="282"/>
      <c r="M41" s="282"/>
      <c r="N41" s="282"/>
      <c r="O41" s="282"/>
      <c r="P41" s="283"/>
    </row>
    <row r="42" spans="2:18" ht="109.35" customHeight="1">
      <c r="B42" s="128" t="s">
        <v>62</v>
      </c>
      <c r="C42" s="295" t="s">
        <v>159</v>
      </c>
      <c r="D42" s="295"/>
      <c r="E42" s="295"/>
      <c r="F42" s="295"/>
      <c r="G42" s="295"/>
      <c r="H42" s="295"/>
      <c r="I42" s="295"/>
      <c r="J42" s="295"/>
      <c r="K42" s="295"/>
      <c r="L42" s="295"/>
      <c r="M42" s="295"/>
      <c r="N42" s="295"/>
      <c r="O42" s="295"/>
      <c r="P42" s="296"/>
    </row>
    <row r="43" spans="2:18" ht="41.45" customHeight="1">
      <c r="B43" s="128" t="s">
        <v>156</v>
      </c>
      <c r="C43" s="277" t="s">
        <v>157</v>
      </c>
      <c r="D43" s="277"/>
      <c r="E43" s="277"/>
      <c r="F43" s="277"/>
      <c r="G43" s="277"/>
      <c r="H43" s="277"/>
      <c r="I43" s="277"/>
      <c r="J43" s="277"/>
      <c r="K43" s="277"/>
      <c r="L43" s="277"/>
      <c r="M43" s="277"/>
      <c r="N43" s="277"/>
      <c r="O43" s="277"/>
      <c r="P43" s="278"/>
    </row>
    <row r="44" spans="2:18" ht="55.35" customHeight="1">
      <c r="B44" s="128" t="s">
        <v>158</v>
      </c>
      <c r="C44" s="277" t="s">
        <v>234</v>
      </c>
      <c r="D44" s="277"/>
      <c r="E44" s="277"/>
      <c r="F44" s="277"/>
      <c r="G44" s="277"/>
      <c r="H44" s="277"/>
      <c r="I44" s="277"/>
      <c r="J44" s="277"/>
      <c r="K44" s="277"/>
      <c r="L44" s="277"/>
      <c r="M44" s="277"/>
      <c r="N44" s="277"/>
      <c r="O44" s="277"/>
      <c r="P44" s="278"/>
    </row>
    <row r="45" spans="2:18" ht="26.45" customHeight="1">
      <c r="B45" s="128" t="s">
        <v>161</v>
      </c>
      <c r="C45" s="277" t="s">
        <v>160</v>
      </c>
      <c r="D45" s="277"/>
      <c r="E45" s="277"/>
      <c r="F45" s="277"/>
      <c r="G45" s="277"/>
      <c r="H45" s="277"/>
      <c r="I45" s="277"/>
      <c r="J45" s="277"/>
      <c r="K45" s="277"/>
      <c r="L45" s="277"/>
      <c r="M45" s="277"/>
      <c r="N45" s="277"/>
      <c r="O45" s="277"/>
      <c r="P45" s="278"/>
    </row>
    <row r="46" spans="2:18" ht="93.6" customHeight="1">
      <c r="B46" s="128" t="s">
        <v>64</v>
      </c>
      <c r="C46" s="277" t="s">
        <v>167</v>
      </c>
      <c r="D46" s="277"/>
      <c r="E46" s="277"/>
      <c r="F46" s="277"/>
      <c r="G46" s="277"/>
      <c r="H46" s="277"/>
      <c r="I46" s="277"/>
      <c r="J46" s="277"/>
      <c r="K46" s="277"/>
      <c r="L46" s="277"/>
      <c r="M46" s="277"/>
      <c r="N46" s="277"/>
      <c r="O46" s="277"/>
      <c r="P46" s="278"/>
    </row>
    <row r="47" spans="2:18" ht="55.35" customHeight="1">
      <c r="B47" s="128" t="s">
        <v>63</v>
      </c>
      <c r="C47" s="277" t="s">
        <v>216</v>
      </c>
      <c r="D47" s="277"/>
      <c r="E47" s="277"/>
      <c r="F47" s="277"/>
      <c r="G47" s="277"/>
      <c r="H47" s="277"/>
      <c r="I47" s="277"/>
      <c r="J47" s="277"/>
      <c r="K47" s="277"/>
      <c r="L47" s="277"/>
      <c r="M47" s="277"/>
      <c r="N47" s="277"/>
      <c r="O47" s="277"/>
      <c r="P47" s="278"/>
    </row>
    <row r="48" spans="2:18" ht="27" customHeight="1">
      <c r="B48" s="128" t="s">
        <v>65</v>
      </c>
      <c r="C48" s="277" t="s">
        <v>66</v>
      </c>
      <c r="D48" s="277"/>
      <c r="E48" s="277"/>
      <c r="F48" s="277"/>
      <c r="G48" s="277"/>
      <c r="H48" s="277"/>
      <c r="I48" s="277"/>
      <c r="J48" s="277"/>
      <c r="K48" s="277"/>
      <c r="L48" s="277"/>
      <c r="M48" s="277"/>
      <c r="N48" s="277"/>
      <c r="O48" s="277"/>
      <c r="P48" s="278"/>
    </row>
    <row r="49" spans="2:16" ht="54.75" customHeight="1">
      <c r="B49" s="128" t="s">
        <v>67</v>
      </c>
      <c r="C49" s="277" t="s">
        <v>215</v>
      </c>
      <c r="D49" s="277"/>
      <c r="E49" s="277"/>
      <c r="F49" s="277"/>
      <c r="G49" s="277"/>
      <c r="H49" s="277"/>
      <c r="I49" s="277"/>
      <c r="J49" s="277"/>
      <c r="K49" s="277"/>
      <c r="L49" s="277"/>
      <c r="M49" s="277"/>
      <c r="N49" s="277"/>
      <c r="O49" s="277"/>
      <c r="P49" s="278"/>
    </row>
    <row r="50" spans="2:16" ht="18" customHeight="1">
      <c r="B50" s="291"/>
      <c r="C50" s="291"/>
      <c r="D50" s="291"/>
      <c r="E50" s="291"/>
      <c r="F50" s="291"/>
      <c r="G50" s="291"/>
      <c r="H50" s="291"/>
      <c r="I50" s="291"/>
      <c r="J50" s="291"/>
      <c r="K50" s="291"/>
      <c r="L50" s="291"/>
      <c r="M50" s="291"/>
      <c r="N50" s="291"/>
      <c r="O50" s="291"/>
      <c r="P50" s="291"/>
    </row>
    <row r="51" spans="2:16" ht="15">
      <c r="B51" s="101" t="s">
        <v>68</v>
      </c>
      <c r="C51" s="275"/>
      <c r="D51" s="275"/>
      <c r="E51" s="275"/>
      <c r="F51" s="275"/>
      <c r="G51" s="275"/>
      <c r="H51" s="275"/>
      <c r="I51" s="275"/>
      <c r="J51" s="275"/>
      <c r="K51" s="275"/>
      <c r="L51" s="275"/>
      <c r="M51" s="275"/>
      <c r="N51" s="275"/>
      <c r="O51" s="275"/>
      <c r="P51" s="276"/>
    </row>
    <row r="52" spans="2:16" ht="20.25" customHeight="1">
      <c r="B52" s="292" t="s">
        <v>69</v>
      </c>
      <c r="C52" s="293"/>
      <c r="D52" s="293"/>
      <c r="E52" s="293"/>
      <c r="F52" s="293"/>
      <c r="G52" s="293"/>
      <c r="H52" s="293"/>
      <c r="I52" s="293"/>
      <c r="J52" s="293"/>
      <c r="K52" s="293"/>
      <c r="L52" s="293"/>
      <c r="M52" s="293"/>
      <c r="N52" s="293"/>
      <c r="O52" s="293"/>
      <c r="P52" s="294"/>
    </row>
    <row r="53" spans="2:16" ht="39.75" customHeight="1">
      <c r="B53" s="130" t="s">
        <v>70</v>
      </c>
      <c r="C53" s="263" t="s">
        <v>162</v>
      </c>
      <c r="D53" s="263"/>
      <c r="E53" s="263"/>
      <c r="F53" s="263"/>
      <c r="G53" s="263"/>
      <c r="H53" s="263"/>
      <c r="I53" s="263"/>
      <c r="J53" s="263"/>
      <c r="K53" s="263"/>
      <c r="L53" s="263"/>
      <c r="M53" s="263"/>
      <c r="N53" s="263"/>
      <c r="O53" s="263"/>
      <c r="P53" s="274"/>
    </row>
    <row r="54" spans="2:16" ht="27" customHeight="1">
      <c r="B54" s="130" t="s">
        <v>71</v>
      </c>
      <c r="C54" s="263" t="s">
        <v>163</v>
      </c>
      <c r="D54" s="263"/>
      <c r="E54" s="263"/>
      <c r="F54" s="263"/>
      <c r="G54" s="263"/>
      <c r="H54" s="263"/>
      <c r="I54" s="263"/>
      <c r="J54" s="263"/>
      <c r="K54" s="263"/>
      <c r="L54" s="263"/>
      <c r="M54" s="263"/>
      <c r="N54" s="263"/>
      <c r="O54" s="263"/>
      <c r="P54" s="274"/>
    </row>
    <row r="55" spans="2:16" ht="27.75" customHeight="1">
      <c r="B55" s="130" t="s">
        <v>72</v>
      </c>
      <c r="C55" s="263" t="s">
        <v>164</v>
      </c>
      <c r="D55" s="263"/>
      <c r="E55" s="263"/>
      <c r="F55" s="263"/>
      <c r="G55" s="263"/>
      <c r="H55" s="263"/>
      <c r="I55" s="263"/>
      <c r="J55" s="263"/>
      <c r="K55" s="263"/>
      <c r="L55" s="263"/>
      <c r="M55" s="263"/>
      <c r="N55" s="263"/>
      <c r="O55" s="263"/>
      <c r="P55" s="274"/>
    </row>
    <row r="56" spans="2:16" ht="27.75" customHeight="1">
      <c r="B56" s="130" t="s">
        <v>73</v>
      </c>
      <c r="C56" s="263" t="s">
        <v>165</v>
      </c>
      <c r="D56" s="263"/>
      <c r="E56" s="263"/>
      <c r="F56" s="263"/>
      <c r="G56" s="263"/>
      <c r="H56" s="263"/>
      <c r="I56" s="263"/>
      <c r="J56" s="263"/>
      <c r="K56" s="263"/>
      <c r="L56" s="263"/>
      <c r="M56" s="263"/>
      <c r="N56" s="263"/>
      <c r="O56" s="263"/>
      <c r="P56" s="274"/>
    </row>
    <row r="57" spans="2:16" ht="24.75" customHeight="1">
      <c r="B57" s="130" t="s">
        <v>74</v>
      </c>
      <c r="C57" s="263" t="s">
        <v>75</v>
      </c>
      <c r="D57" s="263"/>
      <c r="E57" s="263"/>
      <c r="F57" s="263"/>
      <c r="G57" s="263"/>
      <c r="H57" s="263"/>
      <c r="I57" s="263"/>
      <c r="J57" s="263"/>
      <c r="K57" s="263"/>
      <c r="L57" s="263"/>
      <c r="M57" s="263"/>
      <c r="N57" s="263"/>
      <c r="O57" s="263"/>
      <c r="P57" s="274"/>
    </row>
    <row r="58" spans="2:16" ht="24" customHeight="1">
      <c r="B58" s="130" t="s">
        <v>76</v>
      </c>
      <c r="C58" s="263" t="s">
        <v>123</v>
      </c>
      <c r="D58" s="263"/>
      <c r="E58" s="263"/>
      <c r="F58" s="263"/>
      <c r="G58" s="263"/>
      <c r="H58" s="263"/>
      <c r="I58" s="263"/>
      <c r="J58" s="263"/>
      <c r="K58" s="263"/>
      <c r="L58" s="263"/>
      <c r="M58" s="263"/>
      <c r="N58" s="263"/>
      <c r="O58" s="263"/>
      <c r="P58" s="274"/>
    </row>
    <row r="59" spans="2:16" ht="16.5" customHeight="1"/>
    <row r="60" spans="2:16">
      <c r="B60" s="102"/>
      <c r="C60" s="103"/>
      <c r="D60" s="103"/>
      <c r="E60" s="103"/>
      <c r="F60" s="103"/>
      <c r="G60" s="103"/>
      <c r="H60" s="103"/>
      <c r="I60" s="103"/>
      <c r="J60" s="103"/>
      <c r="K60" s="103"/>
      <c r="L60" s="103"/>
      <c r="M60" s="103"/>
      <c r="N60" s="103"/>
      <c r="O60" s="103"/>
      <c r="P60" s="103"/>
    </row>
    <row r="61" spans="2:16" ht="15">
      <c r="B61" s="101" t="s">
        <v>77</v>
      </c>
      <c r="C61" s="275"/>
      <c r="D61" s="275"/>
      <c r="E61" s="275"/>
      <c r="F61" s="275"/>
      <c r="G61" s="275"/>
      <c r="H61" s="275"/>
      <c r="I61" s="275"/>
      <c r="J61" s="275"/>
      <c r="K61" s="275"/>
      <c r="L61" s="275"/>
      <c r="M61" s="275"/>
      <c r="N61" s="275"/>
      <c r="O61" s="275"/>
      <c r="P61" s="276"/>
    </row>
    <row r="62" spans="2:16">
      <c r="B62" s="131" t="s">
        <v>218</v>
      </c>
      <c r="C62" s="104"/>
      <c r="D62" s="104"/>
      <c r="E62" s="104"/>
      <c r="F62" s="104"/>
      <c r="G62" s="104"/>
      <c r="H62" s="104"/>
      <c r="I62" s="104"/>
      <c r="J62" s="104"/>
      <c r="K62" s="104"/>
      <c r="L62" s="104"/>
      <c r="M62" s="104"/>
      <c r="N62" s="104"/>
      <c r="O62" s="104"/>
      <c r="P62" s="105"/>
    </row>
    <row r="64" spans="2:16">
      <c r="B64" s="106" t="s">
        <v>129</v>
      </c>
    </row>
    <row r="69" spans="5:5">
      <c r="E69" s="92" t="s">
        <v>21</v>
      </c>
    </row>
  </sheetData>
  <mergeCells count="58">
    <mergeCell ref="B14:P14"/>
    <mergeCell ref="B16:P16"/>
    <mergeCell ref="B17:P17"/>
    <mergeCell ref="B20:P20"/>
    <mergeCell ref="C23:P23"/>
    <mergeCell ref="L29:N29"/>
    <mergeCell ref="L30:N30"/>
    <mergeCell ref="L31:N31"/>
    <mergeCell ref="C58:P58"/>
    <mergeCell ref="C45:P45"/>
    <mergeCell ref="C61:P61"/>
    <mergeCell ref="B15:P15"/>
    <mergeCell ref="B50:P50"/>
    <mergeCell ref="C51:P51"/>
    <mergeCell ref="B52:P52"/>
    <mergeCell ref="C53:P53"/>
    <mergeCell ref="C54:P54"/>
    <mergeCell ref="C55:P55"/>
    <mergeCell ref="C42:P42"/>
    <mergeCell ref="C47:P47"/>
    <mergeCell ref="C46:P46"/>
    <mergeCell ref="C48:P48"/>
    <mergeCell ref="C49:P49"/>
    <mergeCell ref="C43:P43"/>
    <mergeCell ref="C44:P44"/>
    <mergeCell ref="C24:P24"/>
    <mergeCell ref="A11:P11"/>
    <mergeCell ref="A9:P9"/>
    <mergeCell ref="A8:P8"/>
    <mergeCell ref="C56:P56"/>
    <mergeCell ref="C57:P57"/>
    <mergeCell ref="C36:P36"/>
    <mergeCell ref="C37:P37"/>
    <mergeCell ref="C38:P38"/>
    <mergeCell ref="C39:P39"/>
    <mergeCell ref="C40:P40"/>
    <mergeCell ref="C41:P41"/>
    <mergeCell ref="C25:P25"/>
    <mergeCell ref="B26:P26"/>
    <mergeCell ref="O31:P31"/>
    <mergeCell ref="O32:P32"/>
    <mergeCell ref="O33:P33"/>
    <mergeCell ref="R28:R34"/>
    <mergeCell ref="C29:F29"/>
    <mergeCell ref="C30:F30"/>
    <mergeCell ref="C31:F31"/>
    <mergeCell ref="C32:F32"/>
    <mergeCell ref="C33:F33"/>
    <mergeCell ref="G29:J29"/>
    <mergeCell ref="L32:N32"/>
    <mergeCell ref="L33:N33"/>
    <mergeCell ref="L34:N34"/>
    <mergeCell ref="G30:J30"/>
    <mergeCell ref="G31:J31"/>
    <mergeCell ref="G32:J32"/>
    <mergeCell ref="G33:J33"/>
    <mergeCell ref="O29:P29"/>
    <mergeCell ref="O30:P30"/>
  </mergeCells>
  <hyperlinks>
    <hyperlink ref="B64" r:id="rId1" xr:uid="{4600D37A-FA30-4085-BC65-FF06E9D9AE28}"/>
    <hyperlink ref="B26" r:id="rId2" display="Refer to the NZCVS methodology report for further details about the survey." xr:uid="{0099113B-7B60-45BA-90C6-A954CB058FF7}"/>
    <hyperlink ref="B62" r:id="rId3" display="All NZCVS products can be found here" xr:uid="{9FC747B3-D40C-4D17-95CE-ABAF4C0B253C}"/>
    <hyperlink ref="C41:P41" r:id="rId4" display="All estimates were weighted to be representative of the New Zealand population. Weights were applied at three levels: households, people, and incidents. More information on weighting if provided in the NZCVS methodology report, found at resources and results." xr:uid="{02F97900-9AA6-4905-9F83-4FF6FD6D1D01}"/>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ACAE0-D4D0-442E-A133-DA73F75D8D53}">
  <dimension ref="A6:D41"/>
  <sheetViews>
    <sheetView showGridLines="0" tabSelected="1" workbookViewId="0">
      <selection activeCell="E5" sqref="E5"/>
    </sheetView>
  </sheetViews>
  <sheetFormatPr defaultRowHeight="15"/>
  <cols>
    <col min="1" max="1" width="4" customWidth="1"/>
    <col min="2" max="2" width="29" customWidth="1"/>
    <col min="3" max="3" width="132.42578125" customWidth="1"/>
  </cols>
  <sheetData>
    <row r="6" spans="1:4">
      <c r="C6" s="172"/>
    </row>
    <row r="7" spans="1:4" ht="15.75">
      <c r="A7" s="91" t="s">
        <v>91</v>
      </c>
    </row>
    <row r="8" spans="1:4" ht="15.75">
      <c r="A8" s="91"/>
    </row>
    <row r="9" spans="1:4">
      <c r="B9" s="120" t="s">
        <v>92</v>
      </c>
      <c r="C9" s="121" t="s">
        <v>93</v>
      </c>
      <c r="D9" s="122"/>
    </row>
    <row r="10" spans="1:4">
      <c r="B10" s="128" t="s">
        <v>94</v>
      </c>
      <c r="C10" s="144" t="s">
        <v>95</v>
      </c>
      <c r="D10" s="122"/>
    </row>
    <row r="11" spans="1:4">
      <c r="B11" s="128" t="s">
        <v>96</v>
      </c>
      <c r="C11" s="144" t="s">
        <v>97</v>
      </c>
      <c r="D11" s="122"/>
    </row>
    <row r="12" spans="1:4">
      <c r="B12" s="129" t="s">
        <v>100</v>
      </c>
      <c r="C12" s="144" t="s">
        <v>101</v>
      </c>
      <c r="D12" s="123"/>
    </row>
    <row r="13" spans="1:4" ht="25.5">
      <c r="B13" s="129" t="s">
        <v>102</v>
      </c>
      <c r="C13" s="149" t="s">
        <v>103</v>
      </c>
      <c r="D13" s="123"/>
    </row>
    <row r="14" spans="1:4" ht="38.25">
      <c r="B14" s="129" t="s">
        <v>175</v>
      </c>
      <c r="C14" s="157" t="s">
        <v>309</v>
      </c>
      <c r="D14" s="156"/>
    </row>
    <row r="15" spans="1:4" ht="38.25">
      <c r="B15" s="129" t="s">
        <v>104</v>
      </c>
      <c r="C15" s="144" t="s">
        <v>105</v>
      </c>
    </row>
    <row r="16" spans="1:4" ht="25.5">
      <c r="B16" s="129" t="s">
        <v>106</v>
      </c>
      <c r="C16" s="144" t="s">
        <v>176</v>
      </c>
      <c r="D16" s="123"/>
    </row>
    <row r="17" spans="2:4" ht="38.25">
      <c r="B17" s="128" t="s">
        <v>6</v>
      </c>
      <c r="C17" s="149" t="s">
        <v>109</v>
      </c>
      <c r="D17" s="122"/>
    </row>
    <row r="18" spans="2:4">
      <c r="B18" s="128" t="s">
        <v>177</v>
      </c>
      <c r="C18" s="144" t="s">
        <v>178</v>
      </c>
      <c r="D18" s="122"/>
    </row>
    <row r="19" spans="2:4">
      <c r="B19" s="128" t="s">
        <v>114</v>
      </c>
      <c r="C19" s="144" t="s">
        <v>179</v>
      </c>
      <c r="D19" s="122"/>
    </row>
    <row r="20" spans="2:4" ht="38.25">
      <c r="B20" s="128" t="s">
        <v>237</v>
      </c>
      <c r="C20" s="144" t="s">
        <v>180</v>
      </c>
      <c r="D20" s="122"/>
    </row>
    <row r="21" spans="2:4">
      <c r="B21" s="304" t="s">
        <v>107</v>
      </c>
      <c r="C21" s="147" t="s">
        <v>108</v>
      </c>
      <c r="D21" s="122"/>
    </row>
    <row r="22" spans="2:4" ht="38.25">
      <c r="B22" s="305"/>
      <c r="C22" s="148" t="s">
        <v>170</v>
      </c>
      <c r="D22" s="124"/>
    </row>
    <row r="23" spans="2:4" ht="25.5">
      <c r="B23" s="128" t="s">
        <v>110</v>
      </c>
      <c r="C23" s="144" t="s">
        <v>181</v>
      </c>
      <c r="D23" s="122"/>
    </row>
    <row r="24" spans="2:4" ht="42" customHeight="1">
      <c r="B24" s="150" t="s">
        <v>112</v>
      </c>
      <c r="C24" s="149" t="s">
        <v>182</v>
      </c>
      <c r="D24" s="122"/>
    </row>
    <row r="25" spans="2:4" ht="21" customHeight="1">
      <c r="B25" s="150" t="s">
        <v>183</v>
      </c>
      <c r="C25" s="149" t="s">
        <v>184</v>
      </c>
      <c r="D25" s="122"/>
    </row>
    <row r="26" spans="2:4">
      <c r="B26" s="150" t="s">
        <v>185</v>
      </c>
      <c r="C26" s="149" t="s">
        <v>186</v>
      </c>
      <c r="D26" s="122"/>
    </row>
    <row r="27" spans="2:4">
      <c r="B27" s="128" t="s">
        <v>98</v>
      </c>
      <c r="C27" s="144" t="s">
        <v>187</v>
      </c>
      <c r="D27" s="122"/>
    </row>
    <row r="28" spans="2:4" ht="56.25" customHeight="1">
      <c r="B28" s="129" t="s">
        <v>111</v>
      </c>
      <c r="C28" s="144" t="s">
        <v>188</v>
      </c>
      <c r="D28" s="122"/>
    </row>
    <row r="29" spans="2:4">
      <c r="B29" s="128" t="s">
        <v>99</v>
      </c>
      <c r="C29" s="145" t="s">
        <v>189</v>
      </c>
    </row>
    <row r="30" spans="2:4" ht="56.25" customHeight="1">
      <c r="B30" s="152" t="s">
        <v>111</v>
      </c>
      <c r="C30" s="147" t="s">
        <v>188</v>
      </c>
      <c r="D30" s="122"/>
    </row>
    <row r="31" spans="2:4" ht="33" customHeight="1">
      <c r="B31" s="129" t="s">
        <v>190</v>
      </c>
      <c r="C31" s="144" t="s">
        <v>191</v>
      </c>
      <c r="D31" s="122"/>
    </row>
    <row r="32" spans="2:4">
      <c r="B32" s="169" t="s">
        <v>192</v>
      </c>
      <c r="C32" s="168" t="s">
        <v>193</v>
      </c>
      <c r="D32" s="122"/>
    </row>
    <row r="33" spans="1:4" ht="25.5">
      <c r="B33" s="129" t="s">
        <v>2</v>
      </c>
      <c r="C33" s="144" t="s">
        <v>194</v>
      </c>
      <c r="D33" s="122"/>
    </row>
    <row r="34" spans="1:4" ht="25.5">
      <c r="B34" s="146" t="s">
        <v>118</v>
      </c>
      <c r="C34" s="149" t="s">
        <v>195</v>
      </c>
      <c r="D34" s="122"/>
    </row>
    <row r="35" spans="1:4" ht="38.25">
      <c r="B35" s="167" t="s">
        <v>115</v>
      </c>
      <c r="C35" s="168" t="s">
        <v>196</v>
      </c>
      <c r="D35" s="122"/>
    </row>
    <row r="36" spans="1:4">
      <c r="B36" s="128" t="s">
        <v>116</v>
      </c>
      <c r="C36" s="144" t="s">
        <v>117</v>
      </c>
      <c r="D36" s="122"/>
    </row>
    <row r="37" spans="1:4" ht="54" customHeight="1">
      <c r="B37" s="129" t="s">
        <v>113</v>
      </c>
      <c r="C37" s="151" t="s">
        <v>197</v>
      </c>
      <c r="D37" s="124"/>
    </row>
    <row r="38" spans="1:4">
      <c r="A38" s="125"/>
      <c r="B38" s="153" t="s">
        <v>119</v>
      </c>
      <c r="C38" s="151" t="s">
        <v>120</v>
      </c>
      <c r="D38" s="124"/>
    </row>
    <row r="39" spans="1:4" ht="24.6" customHeight="1">
      <c r="B39" s="129" t="s">
        <v>121</v>
      </c>
      <c r="C39" s="144" t="s">
        <v>198</v>
      </c>
      <c r="D39" s="122"/>
    </row>
    <row r="41" spans="1:4">
      <c r="B41" s="126"/>
      <c r="C41" s="126"/>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9F5AAD62-B9E9-455E-9464-B8C3BB2841CC}"/>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941AA-E3FE-4706-B7E2-36F38DB34A7F}">
  <dimension ref="A1:R37"/>
  <sheetViews>
    <sheetView showGridLines="0" zoomScaleNormal="100" workbookViewId="0"/>
  </sheetViews>
  <sheetFormatPr defaultRowHeight="15"/>
  <cols>
    <col min="2" max="2" width="6.140625" style="226" customWidth="1"/>
    <col min="3" max="3" width="35.140625" customWidth="1"/>
    <col min="4" max="4" width="15" style="221" customWidth="1"/>
    <col min="5" max="5" width="78.140625" style="221" customWidth="1"/>
    <col min="6" max="6" width="18.42578125" style="227" bestFit="1" customWidth="1"/>
    <col min="8" max="8" width="32.42578125" style="221" customWidth="1"/>
  </cols>
  <sheetData>
    <row r="1" spans="1:18" s="92" customFormat="1" ht="14.25">
      <c r="B1" s="219"/>
      <c r="D1" s="155"/>
      <c r="E1" s="155"/>
      <c r="F1" s="155"/>
      <c r="H1" s="155"/>
      <c r="R1" s="132"/>
    </row>
    <row r="2" spans="1:18" s="92" customFormat="1" ht="14.25">
      <c r="B2" s="219"/>
      <c r="D2" s="155"/>
      <c r="E2" s="155"/>
      <c r="F2" s="155"/>
      <c r="H2" s="155"/>
      <c r="R2" s="132"/>
    </row>
    <row r="3" spans="1:18" s="92" customFormat="1" ht="14.25">
      <c r="B3" s="219"/>
      <c r="D3" s="155"/>
      <c r="E3" s="155"/>
      <c r="F3" s="155"/>
      <c r="H3" s="155"/>
      <c r="R3" s="132"/>
    </row>
    <row r="4" spans="1:18" s="92" customFormat="1" ht="14.25">
      <c r="B4" s="219"/>
      <c r="D4" s="155"/>
      <c r="E4" s="155"/>
      <c r="F4" s="155"/>
      <c r="H4" s="155"/>
      <c r="R4" s="132"/>
    </row>
    <row r="5" spans="1:18" s="92" customFormat="1" ht="14.25">
      <c r="B5" s="219"/>
      <c r="D5" s="155"/>
      <c r="E5" s="155"/>
      <c r="F5" s="155"/>
      <c r="H5" s="155"/>
      <c r="R5" s="132"/>
    </row>
    <row r="6" spans="1:18" s="92" customFormat="1" ht="14.25">
      <c r="B6" s="219"/>
      <c r="D6" s="155"/>
      <c r="E6" s="155"/>
      <c r="F6" s="155"/>
      <c r="H6" s="155"/>
      <c r="R6" s="132"/>
    </row>
    <row r="7" spans="1:18" s="92" customFormat="1" ht="14.25">
      <c r="B7" s="219"/>
      <c r="D7" s="155"/>
      <c r="E7" s="155"/>
      <c r="F7" s="155"/>
      <c r="H7" s="155"/>
      <c r="R7" s="132"/>
    </row>
    <row r="8" spans="1:18" s="92" customFormat="1" ht="15.75">
      <c r="A8" s="272" t="s">
        <v>126</v>
      </c>
      <c r="B8" s="272"/>
      <c r="C8" s="272"/>
      <c r="D8" s="272"/>
      <c r="E8" s="272"/>
      <c r="F8" s="272"/>
      <c r="G8" s="272"/>
      <c r="H8" s="272"/>
      <c r="I8" s="272"/>
      <c r="J8" s="272"/>
      <c r="K8" s="272"/>
      <c r="L8" s="272"/>
      <c r="M8" s="272"/>
      <c r="N8" s="272"/>
      <c r="O8" s="272"/>
      <c r="P8" s="272"/>
      <c r="R8" s="132"/>
    </row>
    <row r="9" spans="1:18" s="92" customFormat="1">
      <c r="A9" s="273" t="s">
        <v>125</v>
      </c>
      <c r="B9" s="273"/>
      <c r="C9" s="273"/>
      <c r="D9" s="273"/>
      <c r="E9" s="273"/>
      <c r="F9" s="273"/>
      <c r="G9" s="273"/>
      <c r="H9" s="273"/>
      <c r="I9" s="273"/>
      <c r="J9" s="273"/>
      <c r="K9" s="273"/>
      <c r="L9" s="273"/>
      <c r="M9" s="273"/>
      <c r="N9" s="273"/>
      <c r="O9" s="273"/>
      <c r="P9" s="273"/>
      <c r="R9" s="132"/>
    </row>
    <row r="10" spans="1:18" s="92" customFormat="1">
      <c r="A10" s="93"/>
      <c r="B10" s="219"/>
      <c r="D10" s="155"/>
      <c r="E10" s="155"/>
      <c r="F10" s="155"/>
      <c r="H10" s="155"/>
      <c r="R10" s="132"/>
    </row>
    <row r="11" spans="1:18" s="92" customFormat="1" ht="15.75">
      <c r="A11" s="272" t="s">
        <v>249</v>
      </c>
      <c r="B11" s="272"/>
      <c r="C11" s="272"/>
      <c r="D11" s="272"/>
      <c r="E11" s="272"/>
      <c r="F11" s="272"/>
      <c r="G11" s="272"/>
      <c r="H11" s="272"/>
      <c r="I11" s="272"/>
      <c r="J11" s="272"/>
      <c r="K11" s="272"/>
      <c r="L11" s="272"/>
      <c r="M11" s="272"/>
      <c r="N11" s="272"/>
      <c r="O11" s="272"/>
      <c r="P11" s="272"/>
      <c r="R11" s="132"/>
    </row>
    <row r="12" spans="1:18" s="92" customFormat="1">
      <c r="A12" s="93"/>
      <c r="B12" s="219"/>
      <c r="D12" s="155"/>
      <c r="E12" s="155"/>
      <c r="F12" s="155"/>
      <c r="H12" s="155"/>
      <c r="R12" s="132"/>
    </row>
    <row r="13" spans="1:18" ht="15.75">
      <c r="B13" s="314" t="s">
        <v>250</v>
      </c>
      <c r="C13" s="315"/>
      <c r="D13" s="314" t="s">
        <v>251</v>
      </c>
      <c r="E13" s="315"/>
      <c r="F13" s="220" t="s">
        <v>85</v>
      </c>
    </row>
    <row r="14" spans="1:18">
      <c r="B14" s="306">
        <v>3.1</v>
      </c>
      <c r="C14" s="308" t="s">
        <v>252</v>
      </c>
      <c r="D14" s="222" t="s">
        <v>253</v>
      </c>
      <c r="E14" s="230" t="s">
        <v>254</v>
      </c>
      <c r="F14" s="311" t="s">
        <v>303</v>
      </c>
      <c r="G14" s="92"/>
      <c r="H14" s="310"/>
    </row>
    <row r="15" spans="1:18">
      <c r="B15" s="307"/>
      <c r="C15" s="309"/>
      <c r="D15" s="223" t="s">
        <v>256</v>
      </c>
      <c r="E15" s="230" t="s">
        <v>255</v>
      </c>
      <c r="F15" s="312"/>
      <c r="G15" s="92"/>
      <c r="H15" s="310"/>
    </row>
    <row r="16" spans="1:18">
      <c r="B16" s="307"/>
      <c r="C16" s="309"/>
      <c r="D16" s="223" t="s">
        <v>258</v>
      </c>
      <c r="E16" s="224" t="s">
        <v>257</v>
      </c>
      <c r="F16" s="312"/>
      <c r="G16" s="92"/>
      <c r="H16" s="310"/>
    </row>
    <row r="17" spans="2:8">
      <c r="B17" s="307"/>
      <c r="C17" s="309"/>
      <c r="D17" s="223" t="s">
        <v>260</v>
      </c>
      <c r="E17" s="234" t="s">
        <v>259</v>
      </c>
      <c r="F17" s="312"/>
      <c r="G17" s="92"/>
      <c r="H17" s="310"/>
    </row>
    <row r="18" spans="2:8" s="228" customFormat="1">
      <c r="B18" s="316">
        <v>3.2</v>
      </c>
      <c r="C18" s="308" t="s">
        <v>261</v>
      </c>
      <c r="D18" s="229" t="s">
        <v>262</v>
      </c>
      <c r="E18" s="230" t="s">
        <v>263</v>
      </c>
      <c r="F18" s="312"/>
      <c r="G18" s="230"/>
      <c r="H18" s="231"/>
    </row>
    <row r="19" spans="2:8" s="228" customFormat="1">
      <c r="B19" s="317"/>
      <c r="C19" s="309"/>
      <c r="D19" s="232" t="s">
        <v>264</v>
      </c>
      <c r="E19" s="230" t="s">
        <v>265</v>
      </c>
      <c r="F19" s="312"/>
      <c r="G19" s="230"/>
      <c r="H19" s="231"/>
    </row>
    <row r="20" spans="2:8" s="228" customFormat="1" ht="29.25">
      <c r="B20" s="317"/>
      <c r="C20" s="309"/>
      <c r="D20" s="232" t="s">
        <v>267</v>
      </c>
      <c r="E20" s="230" t="s">
        <v>266</v>
      </c>
      <c r="F20" s="312"/>
      <c r="G20" s="230"/>
      <c r="H20" s="231"/>
    </row>
    <row r="21" spans="2:8" s="228" customFormat="1">
      <c r="B21" s="317"/>
      <c r="C21" s="309"/>
      <c r="D21" s="232" t="s">
        <v>269</v>
      </c>
      <c r="E21" s="230" t="s">
        <v>268</v>
      </c>
      <c r="F21" s="312"/>
      <c r="G21" s="230"/>
      <c r="H21" s="231"/>
    </row>
    <row r="22" spans="2:8" s="228" customFormat="1">
      <c r="B22" s="317"/>
      <c r="C22" s="309"/>
      <c r="D22" s="232" t="s">
        <v>271</v>
      </c>
      <c r="E22" s="230" t="s">
        <v>270</v>
      </c>
      <c r="F22" s="312"/>
      <c r="G22" s="230"/>
      <c r="H22" s="231"/>
    </row>
    <row r="23" spans="2:8" s="228" customFormat="1">
      <c r="B23" s="317"/>
      <c r="C23" s="309"/>
      <c r="D23" s="232" t="s">
        <v>273</v>
      </c>
      <c r="E23" s="233" t="s">
        <v>272</v>
      </c>
      <c r="F23" s="312"/>
      <c r="G23" s="230"/>
      <c r="H23" s="231"/>
    </row>
    <row r="24" spans="2:8" s="228" customFormat="1">
      <c r="B24" s="317"/>
      <c r="C24" s="309"/>
      <c r="D24" s="232" t="s">
        <v>275</v>
      </c>
      <c r="E24" s="230" t="s">
        <v>274</v>
      </c>
      <c r="F24" s="312"/>
      <c r="G24" s="230"/>
      <c r="H24" s="231"/>
    </row>
    <row r="25" spans="2:8" s="228" customFormat="1">
      <c r="B25" s="317"/>
      <c r="C25" s="309"/>
      <c r="D25" s="232" t="s">
        <v>277</v>
      </c>
      <c r="E25" s="230" t="s">
        <v>278</v>
      </c>
      <c r="F25" s="312"/>
      <c r="G25" s="230"/>
      <c r="H25" s="231"/>
    </row>
    <row r="26" spans="2:8" s="228" customFormat="1">
      <c r="B26" s="317"/>
      <c r="C26" s="309"/>
      <c r="D26" s="232" t="s">
        <v>276</v>
      </c>
      <c r="E26" s="230" t="s">
        <v>279</v>
      </c>
      <c r="F26" s="312"/>
      <c r="G26" s="230"/>
      <c r="H26" s="231"/>
    </row>
    <row r="27" spans="2:8" s="228" customFormat="1">
      <c r="B27" s="317"/>
      <c r="C27" s="309"/>
      <c r="D27" s="232" t="s">
        <v>281</v>
      </c>
      <c r="E27" s="230" t="s">
        <v>280</v>
      </c>
      <c r="F27" s="312"/>
      <c r="G27" s="230"/>
      <c r="H27" s="231"/>
    </row>
    <row r="28" spans="2:8" s="228" customFormat="1">
      <c r="B28" s="317"/>
      <c r="C28" s="309"/>
      <c r="D28" s="232" t="s">
        <v>283</v>
      </c>
      <c r="E28" s="230" t="s">
        <v>282</v>
      </c>
      <c r="F28" s="312"/>
      <c r="G28" s="230"/>
      <c r="H28" s="231"/>
    </row>
    <row r="29" spans="2:8" s="228" customFormat="1">
      <c r="B29" s="317"/>
      <c r="C29" s="309"/>
      <c r="D29" s="232" t="s">
        <v>285</v>
      </c>
      <c r="E29" s="230" t="s">
        <v>284</v>
      </c>
      <c r="F29" s="312"/>
      <c r="G29" s="230"/>
      <c r="H29" s="231"/>
    </row>
    <row r="30" spans="2:8" s="228" customFormat="1" ht="28.7" customHeight="1">
      <c r="B30" s="318"/>
      <c r="C30" s="319"/>
      <c r="D30" s="234" t="s">
        <v>287</v>
      </c>
      <c r="E30" s="240" t="s">
        <v>286</v>
      </c>
      <c r="F30" s="313"/>
      <c r="G30" s="230"/>
      <c r="H30" s="231"/>
    </row>
    <row r="31" spans="2:8" ht="29.25">
      <c r="B31" s="306">
        <v>3.3</v>
      </c>
      <c r="C31" s="308" t="s">
        <v>206</v>
      </c>
      <c r="D31" s="222" t="s">
        <v>288</v>
      </c>
      <c r="E31" s="241" t="s">
        <v>289</v>
      </c>
      <c r="F31" s="311" t="s">
        <v>304</v>
      </c>
      <c r="G31" s="92"/>
    </row>
    <row r="32" spans="2:8" ht="29.25">
      <c r="B32" s="307"/>
      <c r="C32" s="309"/>
      <c r="D32" s="223" t="s">
        <v>291</v>
      </c>
      <c r="E32" s="242" t="s">
        <v>290</v>
      </c>
      <c r="F32" s="312"/>
      <c r="G32" s="92"/>
    </row>
    <row r="33" spans="2:7" ht="28.5">
      <c r="B33" s="307"/>
      <c r="C33" s="309"/>
      <c r="D33" s="223" t="s">
        <v>293</v>
      </c>
      <c r="E33" s="243" t="s">
        <v>292</v>
      </c>
      <c r="F33" s="312"/>
      <c r="G33" s="92"/>
    </row>
    <row r="34" spans="2:7" ht="28.35" customHeight="1">
      <c r="B34" s="320"/>
      <c r="C34" s="319"/>
      <c r="D34" s="244" t="s">
        <v>295</v>
      </c>
      <c r="E34" s="245" t="s">
        <v>294</v>
      </c>
      <c r="F34" s="313"/>
      <c r="G34" s="92"/>
    </row>
    <row r="35" spans="2:7" ht="43.5">
      <c r="B35" s="246">
        <v>3.4</v>
      </c>
      <c r="C35" s="235" t="s">
        <v>296</v>
      </c>
      <c r="D35" s="223" t="s">
        <v>298</v>
      </c>
      <c r="E35" s="230" t="s">
        <v>297</v>
      </c>
      <c r="F35" s="311" t="s">
        <v>305</v>
      </c>
      <c r="G35" s="92"/>
    </row>
    <row r="36" spans="2:7" ht="29.25">
      <c r="B36" s="237"/>
      <c r="C36" s="235"/>
      <c r="D36" s="223" t="s">
        <v>300</v>
      </c>
      <c r="E36" s="230" t="s">
        <v>299</v>
      </c>
      <c r="F36" s="312"/>
      <c r="G36" s="92"/>
    </row>
    <row r="37" spans="2:7" ht="28.7" customHeight="1">
      <c r="B37" s="238"/>
      <c r="C37" s="236"/>
      <c r="D37" s="225" t="s">
        <v>302</v>
      </c>
      <c r="E37" s="239" t="s">
        <v>301</v>
      </c>
      <c r="F37" s="313"/>
      <c r="G37" s="92"/>
    </row>
  </sheetData>
  <mergeCells count="15">
    <mergeCell ref="F31:F34"/>
    <mergeCell ref="F35:F37"/>
    <mergeCell ref="B18:B30"/>
    <mergeCell ref="C18:C30"/>
    <mergeCell ref="C31:C34"/>
    <mergeCell ref="B31:B34"/>
    <mergeCell ref="B14:B17"/>
    <mergeCell ref="C14:C17"/>
    <mergeCell ref="H14:H17"/>
    <mergeCell ref="F14:F30"/>
    <mergeCell ref="A8:P8"/>
    <mergeCell ref="A9:P9"/>
    <mergeCell ref="A11:P11"/>
    <mergeCell ref="B13:C13"/>
    <mergeCell ref="D13:E13"/>
  </mergeCells>
  <hyperlinks>
    <hyperlink ref="F14:F30" location="'3.1'!A1" display="3.1 and 3.1a" xr:uid="{77FC9465-67A3-455B-9FEA-1F6AE2FF0550}"/>
    <hyperlink ref="F31:F34" location="'3.2'!A1" display="3.2 and 3.2a" xr:uid="{7692E8AC-ACA1-4089-910F-B3CF2CA758F1}"/>
    <hyperlink ref="F35:F37" location="'3.3'!A1" display="3.3 and 3.3a" xr:uid="{BC718DA6-6E61-405C-9163-25D73A65EE34}"/>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E41"/>
  <sheetViews>
    <sheetView showGridLines="0" workbookViewId="0">
      <pane ySplit="9" topLeftCell="A10" activePane="bottomLeft" state="frozen"/>
      <selection activeCell="D7" sqref="D7"/>
      <selection pane="bottomLeft"/>
    </sheetView>
  </sheetViews>
  <sheetFormatPr defaultColWidth="9.140625" defaultRowHeight="14.25"/>
  <cols>
    <col min="1" max="1" width="39.42578125" style="3" customWidth="1"/>
    <col min="2" max="2" width="5" style="4" bestFit="1" customWidth="1"/>
    <col min="3" max="3" width="5.5703125" style="4" customWidth="1"/>
    <col min="4" max="4" width="5.140625" style="4" customWidth="1"/>
    <col min="5" max="5" width="3.5703125" style="4" customWidth="1"/>
    <col min="6" max="6" width="5.42578125" style="4" customWidth="1"/>
    <col min="7" max="7" width="5" style="4" bestFit="1" customWidth="1"/>
    <col min="8" max="8" width="3" style="4" customWidth="1"/>
    <col min="9" max="9" width="5" style="24" bestFit="1" customWidth="1"/>
    <col min="10" max="10" width="3.85546875" style="24" customWidth="1"/>
    <col min="11" max="11" width="5.140625" style="24" customWidth="1"/>
    <col min="12" max="12" width="3.85546875" style="24" customWidth="1"/>
    <col min="13" max="13" width="5" style="24" bestFit="1" customWidth="1"/>
    <col min="14" max="14" width="3.85546875" style="24" customWidth="1"/>
    <col min="15" max="15" width="3" style="4" customWidth="1"/>
    <col min="16" max="16" width="5.5703125" style="3" bestFit="1" customWidth="1"/>
    <col min="17" max="17" width="3.5703125" style="3" customWidth="1"/>
    <col min="18" max="18" width="5.5703125" style="3" bestFit="1" customWidth="1"/>
    <col min="19" max="19" width="3.5703125" style="3" customWidth="1"/>
    <col min="20" max="20" width="5.5703125" style="3" customWidth="1"/>
    <col min="21" max="21" width="2" style="3" bestFit="1" customWidth="1"/>
    <col min="22" max="22" width="1.5703125" style="3" customWidth="1"/>
    <col min="23" max="23" width="3.5703125" style="3" customWidth="1"/>
    <col min="24" max="24" width="8.42578125" style="3" customWidth="1"/>
    <col min="25" max="25" width="3" style="3" customWidth="1"/>
    <col min="26" max="26" width="8.42578125" style="3" customWidth="1"/>
    <col min="27" max="27" width="3" style="3" customWidth="1"/>
    <col min="28" max="28" width="8.42578125" style="3" customWidth="1"/>
    <col min="29" max="29" width="2.140625" style="3" customWidth="1"/>
    <col min="30" max="30" width="1.5703125" style="3" bestFit="1" customWidth="1"/>
    <col min="31" max="16384" width="9.140625" style="3"/>
  </cols>
  <sheetData>
    <row r="3" spans="1:30">
      <c r="B3" s="24"/>
      <c r="C3" s="24"/>
      <c r="D3" s="24"/>
      <c r="E3" s="24"/>
      <c r="F3" s="24"/>
      <c r="G3" s="24"/>
      <c r="H3" s="24"/>
      <c r="O3" s="24"/>
      <c r="P3" s="1"/>
      <c r="Q3" s="1"/>
      <c r="R3" s="1"/>
      <c r="S3" s="1"/>
      <c r="T3" s="1"/>
      <c r="U3" s="1"/>
      <c r="V3" s="1"/>
      <c r="W3" s="1"/>
      <c r="X3" s="1"/>
      <c r="Z3" s="1"/>
      <c r="AA3" s="1"/>
      <c r="AB3" s="1"/>
      <c r="AC3" s="1"/>
      <c r="AD3" s="1"/>
    </row>
    <row r="4" spans="1:30" ht="18" customHeight="1">
      <c r="B4" s="24"/>
      <c r="C4" s="24" t="s">
        <v>21</v>
      </c>
      <c r="D4" s="24"/>
      <c r="E4" s="24"/>
      <c r="F4" s="24"/>
      <c r="G4" s="24"/>
      <c r="H4" s="24"/>
      <c r="O4" s="24"/>
      <c r="P4" s="1"/>
      <c r="Q4" s="1"/>
      <c r="R4" s="1"/>
      <c r="S4" s="1"/>
      <c r="T4" s="1"/>
      <c r="U4" s="1"/>
      <c r="V4" s="1"/>
      <c r="W4" s="1"/>
      <c r="X4" s="1"/>
      <c r="Z4" s="1"/>
      <c r="AA4" s="1"/>
      <c r="AB4" s="1"/>
      <c r="AC4" s="1"/>
      <c r="AD4" s="1"/>
    </row>
    <row r="5" spans="1:30" ht="17.25" customHeight="1">
      <c r="B5" s="24"/>
      <c r="C5" s="24"/>
      <c r="D5" s="24"/>
      <c r="E5" s="24"/>
      <c r="F5" s="24"/>
      <c r="G5" s="24"/>
      <c r="H5" s="24"/>
      <c r="O5" s="24"/>
      <c r="P5" s="1"/>
      <c r="Q5" s="1"/>
      <c r="R5" s="1"/>
      <c r="S5" s="1"/>
      <c r="T5" s="1"/>
      <c r="U5" s="1"/>
      <c r="V5" s="1"/>
      <c r="W5" s="1"/>
      <c r="X5" s="1"/>
      <c r="Z5" s="1"/>
      <c r="AA5" s="1"/>
      <c r="AB5" s="1"/>
      <c r="AC5" s="1"/>
      <c r="AD5" s="1"/>
    </row>
    <row r="6" spans="1:30" ht="36" customHeight="1">
      <c r="A6" s="53" t="s">
        <v>209</v>
      </c>
      <c r="B6" s="55"/>
      <c r="C6" s="55"/>
      <c r="D6" s="55"/>
      <c r="E6" s="55"/>
      <c r="F6" s="55"/>
      <c r="G6" s="55"/>
      <c r="H6" s="55"/>
      <c r="I6" s="55"/>
      <c r="J6" s="55"/>
      <c r="K6" s="55"/>
      <c r="L6" s="55"/>
      <c r="M6" s="55"/>
      <c r="N6" s="55"/>
      <c r="O6" s="55"/>
      <c r="P6" s="55"/>
      <c r="Q6" s="55"/>
      <c r="R6" s="55"/>
      <c r="S6" s="55"/>
      <c r="T6" s="55"/>
      <c r="U6" s="55"/>
      <c r="V6" s="55"/>
      <c r="W6" s="55"/>
      <c r="X6" s="55"/>
      <c r="Z6" s="55"/>
      <c r="AA6" s="55"/>
      <c r="AB6" s="55"/>
      <c r="AC6" s="55"/>
      <c r="AD6" s="55"/>
    </row>
    <row r="7" spans="1:30" ht="15">
      <c r="A7" s="5"/>
    </row>
    <row r="8" spans="1:30">
      <c r="A8" s="7" t="s">
        <v>210</v>
      </c>
      <c r="O8" s="24"/>
    </row>
    <row r="9" spans="1:30" ht="15" customHeight="1">
      <c r="A9" s="33"/>
      <c r="B9" s="330" t="s">
        <v>38</v>
      </c>
      <c r="C9" s="333"/>
      <c r="D9" s="330" t="s">
        <v>39</v>
      </c>
      <c r="E9" s="331"/>
      <c r="F9" s="330" t="s">
        <v>41</v>
      </c>
      <c r="G9" s="331"/>
      <c r="H9" s="29"/>
      <c r="I9" s="330" t="s">
        <v>38</v>
      </c>
      <c r="J9" s="331"/>
      <c r="K9" s="330" t="s">
        <v>39</v>
      </c>
      <c r="L9" s="331"/>
      <c r="M9" s="330" t="s">
        <v>41</v>
      </c>
      <c r="N9" s="331"/>
      <c r="O9" s="30"/>
      <c r="P9" s="330" t="s">
        <v>38</v>
      </c>
      <c r="Q9" s="331"/>
      <c r="R9" s="330" t="s">
        <v>39</v>
      </c>
      <c r="S9" s="331"/>
      <c r="T9" s="330" t="s">
        <v>41</v>
      </c>
      <c r="U9" s="333"/>
      <c r="V9" s="331"/>
      <c r="W9" s="29"/>
      <c r="X9" s="330" t="s">
        <v>38</v>
      </c>
      <c r="Y9" s="331"/>
      <c r="Z9" s="330" t="s">
        <v>39</v>
      </c>
      <c r="AA9" s="331"/>
      <c r="AB9" s="330" t="s">
        <v>41</v>
      </c>
      <c r="AC9" s="333"/>
      <c r="AD9" s="331"/>
    </row>
    <row r="10" spans="1:30" ht="40.700000000000003" customHeight="1">
      <c r="A10" s="81" t="s">
        <v>6</v>
      </c>
      <c r="B10" s="323" t="s">
        <v>1</v>
      </c>
      <c r="C10" s="324"/>
      <c r="D10" s="324"/>
      <c r="E10" s="324"/>
      <c r="F10" s="324"/>
      <c r="G10" s="325"/>
      <c r="H10" s="25"/>
      <c r="I10" s="323" t="s">
        <v>26</v>
      </c>
      <c r="J10" s="324"/>
      <c r="K10" s="324"/>
      <c r="L10" s="324"/>
      <c r="M10" s="324"/>
      <c r="N10" s="325"/>
      <c r="O10" s="31"/>
      <c r="P10" s="323" t="s">
        <v>42</v>
      </c>
      <c r="Q10" s="324"/>
      <c r="R10" s="324"/>
      <c r="S10" s="324"/>
      <c r="T10" s="324"/>
      <c r="U10" s="324"/>
      <c r="V10" s="325"/>
      <c r="W10" s="25"/>
      <c r="X10" s="323" t="s">
        <v>27</v>
      </c>
      <c r="Y10" s="324"/>
      <c r="Z10" s="324"/>
      <c r="AA10" s="324"/>
      <c r="AB10" s="324"/>
      <c r="AC10" s="324"/>
      <c r="AD10" s="325"/>
    </row>
    <row r="11" spans="1:30" ht="18" customHeight="1">
      <c r="A11" s="34"/>
      <c r="B11" s="328" t="s">
        <v>3</v>
      </c>
      <c r="C11" s="332"/>
      <c r="D11" s="328" t="s">
        <v>3</v>
      </c>
      <c r="E11" s="329"/>
      <c r="F11" s="328" t="s">
        <v>3</v>
      </c>
      <c r="G11" s="329"/>
      <c r="H11" s="26"/>
      <c r="I11" s="328" t="s">
        <v>3</v>
      </c>
      <c r="J11" s="329"/>
      <c r="K11" s="328" t="s">
        <v>3</v>
      </c>
      <c r="L11" s="329"/>
      <c r="M11" s="328" t="s">
        <v>3</v>
      </c>
      <c r="N11" s="329"/>
      <c r="O11" s="26"/>
      <c r="P11" s="328" t="s">
        <v>16</v>
      </c>
      <c r="Q11" s="329"/>
      <c r="R11" s="328" t="s">
        <v>16</v>
      </c>
      <c r="S11" s="329"/>
      <c r="T11" s="328" t="s">
        <v>16</v>
      </c>
      <c r="U11" s="334"/>
      <c r="V11" s="335"/>
      <c r="W11" s="23"/>
      <c r="X11" s="326" t="s">
        <v>32</v>
      </c>
      <c r="Y11" s="327"/>
      <c r="Z11" s="326" t="s">
        <v>32</v>
      </c>
      <c r="AA11" s="327"/>
      <c r="AB11" s="326" t="s">
        <v>32</v>
      </c>
      <c r="AC11" s="338"/>
      <c r="AD11" s="327"/>
    </row>
    <row r="12" spans="1:30">
      <c r="A12" s="10" t="s">
        <v>7</v>
      </c>
      <c r="B12" s="11">
        <v>305</v>
      </c>
      <c r="C12" s="11" t="s">
        <v>308</v>
      </c>
      <c r="D12" s="11">
        <v>280</v>
      </c>
      <c r="E12" s="11" t="s">
        <v>308</v>
      </c>
      <c r="F12" s="11">
        <v>245</v>
      </c>
      <c r="G12" s="11" t="s">
        <v>308</v>
      </c>
      <c r="H12" s="8"/>
      <c r="I12" s="11">
        <v>210</v>
      </c>
      <c r="J12" s="11" t="s">
        <v>308</v>
      </c>
      <c r="K12" s="11">
        <v>203</v>
      </c>
      <c r="L12" s="11" t="s">
        <v>308</v>
      </c>
      <c r="M12" s="11">
        <v>184</v>
      </c>
      <c r="N12" s="11" t="s">
        <v>308</v>
      </c>
      <c r="O12" s="8"/>
      <c r="P12" s="44">
        <v>12.06</v>
      </c>
      <c r="Q12" s="11" t="s">
        <v>308</v>
      </c>
      <c r="R12" s="71">
        <v>11.46</v>
      </c>
      <c r="S12" s="11" t="s">
        <v>308</v>
      </c>
      <c r="T12" s="41">
        <v>10.27</v>
      </c>
      <c r="U12" s="18" t="s">
        <v>308</v>
      </c>
      <c r="V12" s="71" t="s">
        <v>76</v>
      </c>
      <c r="W12" s="40"/>
      <c r="X12" s="44">
        <v>17.5</v>
      </c>
      <c r="Y12" s="11" t="s">
        <v>308</v>
      </c>
      <c r="Z12" s="71">
        <v>15.84</v>
      </c>
      <c r="AA12" s="11" t="s">
        <v>308</v>
      </c>
      <c r="AB12" s="44">
        <v>13.65</v>
      </c>
      <c r="AC12" s="18" t="s">
        <v>308</v>
      </c>
      <c r="AD12" s="71" t="s">
        <v>76</v>
      </c>
    </row>
    <row r="13" spans="1:30">
      <c r="A13" s="12" t="s">
        <v>22</v>
      </c>
      <c r="B13" s="13">
        <v>29</v>
      </c>
      <c r="C13" s="13" t="s">
        <v>308</v>
      </c>
      <c r="D13" s="13">
        <v>30</v>
      </c>
      <c r="E13" s="13" t="s">
        <v>70</v>
      </c>
      <c r="F13" s="13">
        <v>28</v>
      </c>
      <c r="G13" s="13" t="s">
        <v>70</v>
      </c>
      <c r="H13" s="8"/>
      <c r="I13" s="13">
        <v>26</v>
      </c>
      <c r="J13" s="13" t="s">
        <v>308</v>
      </c>
      <c r="K13" s="13">
        <v>28</v>
      </c>
      <c r="L13" s="13" t="s">
        <v>308</v>
      </c>
      <c r="M13" s="13">
        <v>28</v>
      </c>
      <c r="N13" s="13" t="s">
        <v>70</v>
      </c>
      <c r="O13" s="8"/>
      <c r="P13" s="45">
        <v>1.51</v>
      </c>
      <c r="Q13" s="13" t="s">
        <v>308</v>
      </c>
      <c r="R13" s="51">
        <v>1.6</v>
      </c>
      <c r="S13" s="13" t="s">
        <v>308</v>
      </c>
      <c r="T13" s="42">
        <v>1.53</v>
      </c>
      <c r="U13" s="19" t="s">
        <v>71</v>
      </c>
      <c r="V13" s="51" t="s">
        <v>308</v>
      </c>
      <c r="W13" s="40"/>
      <c r="X13" s="45">
        <v>1.65</v>
      </c>
      <c r="Y13" s="13" t="s">
        <v>308</v>
      </c>
      <c r="Z13" s="51">
        <v>1.68</v>
      </c>
      <c r="AA13" s="13" t="s">
        <v>70</v>
      </c>
      <c r="AB13" s="45">
        <v>1.58</v>
      </c>
      <c r="AC13" s="19" t="s">
        <v>70</v>
      </c>
      <c r="AD13" s="51" t="s">
        <v>308</v>
      </c>
    </row>
    <row r="14" spans="1:30">
      <c r="A14" s="12" t="s">
        <v>33</v>
      </c>
      <c r="B14" s="13">
        <v>34</v>
      </c>
      <c r="C14" s="13" t="s">
        <v>308</v>
      </c>
      <c r="D14" s="13">
        <v>36</v>
      </c>
      <c r="E14" s="13" t="s">
        <v>308</v>
      </c>
      <c r="F14" s="13">
        <v>42</v>
      </c>
      <c r="G14" s="13" t="s">
        <v>70</v>
      </c>
      <c r="H14" s="8"/>
      <c r="I14" s="13">
        <v>32</v>
      </c>
      <c r="J14" s="13" t="s">
        <v>308</v>
      </c>
      <c r="K14" s="13">
        <v>35</v>
      </c>
      <c r="L14" s="13" t="s">
        <v>308</v>
      </c>
      <c r="M14" s="13">
        <v>40</v>
      </c>
      <c r="N14" s="13" t="s">
        <v>308</v>
      </c>
      <c r="O14" s="8"/>
      <c r="P14" s="45">
        <v>1.84</v>
      </c>
      <c r="Q14" s="13" t="s">
        <v>308</v>
      </c>
      <c r="R14" s="51">
        <v>1.97</v>
      </c>
      <c r="S14" s="13" t="s">
        <v>308</v>
      </c>
      <c r="T14" s="42">
        <v>2.21</v>
      </c>
      <c r="U14" s="19" t="s">
        <v>308</v>
      </c>
      <c r="V14" s="51" t="s">
        <v>308</v>
      </c>
      <c r="W14" s="40"/>
      <c r="X14" s="45">
        <v>1.97</v>
      </c>
      <c r="Y14" s="13" t="s">
        <v>308</v>
      </c>
      <c r="Z14" s="51">
        <v>2.0299999999999998</v>
      </c>
      <c r="AA14" s="13" t="s">
        <v>308</v>
      </c>
      <c r="AB14" s="45">
        <v>2.34</v>
      </c>
      <c r="AC14" s="19" t="s">
        <v>70</v>
      </c>
      <c r="AD14" s="51" t="s">
        <v>308</v>
      </c>
    </row>
    <row r="15" spans="1:30">
      <c r="A15" s="12" t="s">
        <v>23</v>
      </c>
      <c r="B15" s="13">
        <v>11</v>
      </c>
      <c r="C15" s="13" t="s">
        <v>70</v>
      </c>
      <c r="D15" s="13">
        <v>9</v>
      </c>
      <c r="E15" s="13" t="s">
        <v>70</v>
      </c>
      <c r="F15" s="13">
        <v>10</v>
      </c>
      <c r="G15" s="13" t="s">
        <v>70</v>
      </c>
      <c r="H15" s="8"/>
      <c r="I15" s="13">
        <v>9</v>
      </c>
      <c r="J15" s="13" t="s">
        <v>70</v>
      </c>
      <c r="K15" s="13">
        <v>9</v>
      </c>
      <c r="L15" s="13" t="s">
        <v>70</v>
      </c>
      <c r="M15" s="13">
        <v>10</v>
      </c>
      <c r="N15" s="13" t="s">
        <v>70</v>
      </c>
      <c r="O15" s="8"/>
      <c r="P15" s="45">
        <v>0.51</v>
      </c>
      <c r="Q15" s="13" t="s">
        <v>71</v>
      </c>
      <c r="R15" s="51">
        <v>0.5</v>
      </c>
      <c r="S15" s="13" t="s">
        <v>71</v>
      </c>
      <c r="T15" s="42">
        <v>0.54</v>
      </c>
      <c r="U15" s="19" t="s">
        <v>71</v>
      </c>
      <c r="V15" s="51" t="s">
        <v>308</v>
      </c>
      <c r="W15" s="40"/>
      <c r="X15" s="45">
        <v>0.63</v>
      </c>
      <c r="Y15" s="13" t="s">
        <v>70</v>
      </c>
      <c r="Z15" s="51">
        <v>0.53</v>
      </c>
      <c r="AA15" s="13" t="s">
        <v>70</v>
      </c>
      <c r="AB15" s="45">
        <v>0.54</v>
      </c>
      <c r="AC15" s="19" t="s">
        <v>70</v>
      </c>
      <c r="AD15" s="51" t="s">
        <v>308</v>
      </c>
    </row>
    <row r="16" spans="1:30">
      <c r="A16" s="12" t="s">
        <v>8</v>
      </c>
      <c r="B16" s="13">
        <v>41</v>
      </c>
      <c r="C16" s="13" t="s">
        <v>308</v>
      </c>
      <c r="D16" s="13">
        <v>44</v>
      </c>
      <c r="E16" s="13" t="s">
        <v>308</v>
      </c>
      <c r="F16" s="13">
        <v>37</v>
      </c>
      <c r="G16" s="13" t="s">
        <v>308</v>
      </c>
      <c r="H16" s="8"/>
      <c r="I16" s="13">
        <v>36</v>
      </c>
      <c r="J16" s="13" t="s">
        <v>308</v>
      </c>
      <c r="K16" s="13">
        <v>42</v>
      </c>
      <c r="L16" s="13" t="s">
        <v>308</v>
      </c>
      <c r="M16" s="13">
        <v>35</v>
      </c>
      <c r="N16" s="13" t="s">
        <v>308</v>
      </c>
      <c r="O16" s="8"/>
      <c r="P16" s="45">
        <v>2.08</v>
      </c>
      <c r="Q16" s="13" t="s">
        <v>308</v>
      </c>
      <c r="R16" s="51">
        <v>2.35</v>
      </c>
      <c r="S16" s="13" t="s">
        <v>308</v>
      </c>
      <c r="T16" s="42">
        <v>1.95</v>
      </c>
      <c r="U16" s="19" t="s">
        <v>308</v>
      </c>
      <c r="V16" s="51" t="s">
        <v>308</v>
      </c>
      <c r="W16" s="40"/>
      <c r="X16" s="45">
        <v>2.34</v>
      </c>
      <c r="Y16" s="13" t="s">
        <v>308</v>
      </c>
      <c r="Z16" s="51">
        <v>2.5099999999999998</v>
      </c>
      <c r="AA16" s="13" t="s">
        <v>308</v>
      </c>
      <c r="AB16" s="45">
        <v>2.04</v>
      </c>
      <c r="AC16" s="19" t="s">
        <v>308</v>
      </c>
      <c r="AD16" s="51" t="s">
        <v>308</v>
      </c>
    </row>
    <row r="17" spans="1:31">
      <c r="A17" s="12" t="s">
        <v>9</v>
      </c>
      <c r="B17" s="13">
        <v>9</v>
      </c>
      <c r="C17" s="13" t="s">
        <v>70</v>
      </c>
      <c r="D17" s="13">
        <v>8</v>
      </c>
      <c r="E17" s="13" t="s">
        <v>70</v>
      </c>
      <c r="F17" s="212" t="s">
        <v>72</v>
      </c>
      <c r="G17" s="13" t="s">
        <v>308</v>
      </c>
      <c r="H17" s="40"/>
      <c r="I17" s="13">
        <v>8</v>
      </c>
      <c r="J17" s="13" t="s">
        <v>70</v>
      </c>
      <c r="K17" s="13">
        <v>7</v>
      </c>
      <c r="L17" s="13" t="s">
        <v>70</v>
      </c>
      <c r="M17" s="212" t="s">
        <v>72</v>
      </c>
      <c r="N17" s="13" t="s">
        <v>308</v>
      </c>
      <c r="O17" s="8"/>
      <c r="P17" s="45">
        <v>0.47</v>
      </c>
      <c r="Q17" s="13" t="s">
        <v>71</v>
      </c>
      <c r="R17" s="51">
        <v>0.41</v>
      </c>
      <c r="S17" s="13" t="s">
        <v>71</v>
      </c>
      <c r="T17" s="42" t="s">
        <v>73</v>
      </c>
      <c r="U17" s="19" t="s">
        <v>308</v>
      </c>
      <c r="V17" s="51" t="s">
        <v>308</v>
      </c>
      <c r="W17" s="40"/>
      <c r="X17" s="45">
        <v>0.52</v>
      </c>
      <c r="Y17" s="13" t="s">
        <v>70</v>
      </c>
      <c r="Z17" s="51">
        <v>0.46</v>
      </c>
      <c r="AA17" s="13" t="s">
        <v>70</v>
      </c>
      <c r="AB17" s="215" t="s">
        <v>72</v>
      </c>
      <c r="AC17" s="19" t="s">
        <v>308</v>
      </c>
      <c r="AD17" s="51" t="s">
        <v>308</v>
      </c>
      <c r="AE17" s="213"/>
    </row>
    <row r="18" spans="1:31">
      <c r="A18" s="12" t="s">
        <v>10</v>
      </c>
      <c r="B18" s="13">
        <v>45</v>
      </c>
      <c r="C18" s="13" t="s">
        <v>70</v>
      </c>
      <c r="D18" s="13">
        <v>46</v>
      </c>
      <c r="E18" s="13" t="s">
        <v>308</v>
      </c>
      <c r="F18" s="13">
        <v>33</v>
      </c>
      <c r="G18" s="13" t="s">
        <v>70</v>
      </c>
      <c r="H18" s="8"/>
      <c r="I18" s="13">
        <v>34</v>
      </c>
      <c r="J18" s="13" t="s">
        <v>308</v>
      </c>
      <c r="K18" s="13">
        <v>35</v>
      </c>
      <c r="L18" s="13" t="s">
        <v>308</v>
      </c>
      <c r="M18" s="13">
        <v>26</v>
      </c>
      <c r="N18" s="13" t="s">
        <v>308</v>
      </c>
      <c r="O18" s="8"/>
      <c r="P18" s="45">
        <v>1.94</v>
      </c>
      <c r="Q18" s="13" t="s">
        <v>308</v>
      </c>
      <c r="R18" s="51">
        <v>1.97</v>
      </c>
      <c r="S18" s="13" t="s">
        <v>308</v>
      </c>
      <c r="T18" s="42">
        <v>1.47</v>
      </c>
      <c r="U18" s="19" t="s">
        <v>308</v>
      </c>
      <c r="V18" s="51" t="s">
        <v>308</v>
      </c>
      <c r="W18" s="40"/>
      <c r="X18" s="45">
        <v>2.56</v>
      </c>
      <c r="Y18" s="13" t="s">
        <v>70</v>
      </c>
      <c r="Z18" s="51">
        <v>2.57</v>
      </c>
      <c r="AA18" s="13" t="s">
        <v>308</v>
      </c>
      <c r="AB18" s="45">
        <v>1.85</v>
      </c>
      <c r="AC18" s="19" t="s">
        <v>70</v>
      </c>
      <c r="AD18" s="51" t="s">
        <v>308</v>
      </c>
    </row>
    <row r="19" spans="1:31">
      <c r="A19" s="12" t="s">
        <v>11</v>
      </c>
      <c r="B19" s="13">
        <v>52</v>
      </c>
      <c r="C19" s="13" t="s">
        <v>70</v>
      </c>
      <c r="D19" s="13">
        <v>48</v>
      </c>
      <c r="E19" s="13" t="s">
        <v>70</v>
      </c>
      <c r="F19" s="13">
        <v>47</v>
      </c>
      <c r="G19" s="13" t="s">
        <v>70</v>
      </c>
      <c r="H19" s="8"/>
      <c r="I19" s="13">
        <v>35</v>
      </c>
      <c r="J19" s="13" t="s">
        <v>308</v>
      </c>
      <c r="K19" s="13">
        <v>34</v>
      </c>
      <c r="L19" s="13" t="s">
        <v>308</v>
      </c>
      <c r="M19" s="13">
        <v>34</v>
      </c>
      <c r="N19" s="13" t="s">
        <v>308</v>
      </c>
      <c r="O19" s="8"/>
      <c r="P19" s="45">
        <v>2.02</v>
      </c>
      <c r="Q19" s="13" t="s">
        <v>308</v>
      </c>
      <c r="R19" s="51">
        <v>1.91</v>
      </c>
      <c r="S19" s="13" t="s">
        <v>308</v>
      </c>
      <c r="T19" s="42">
        <v>1.92</v>
      </c>
      <c r="U19" s="19" t="s">
        <v>308</v>
      </c>
      <c r="V19" s="51" t="s">
        <v>308</v>
      </c>
      <c r="W19" s="40"/>
      <c r="X19" s="45">
        <v>2.96</v>
      </c>
      <c r="Y19" s="13" t="s">
        <v>70</v>
      </c>
      <c r="Z19" s="51">
        <v>2.69</v>
      </c>
      <c r="AA19" s="13" t="s">
        <v>70</v>
      </c>
      <c r="AB19" s="45">
        <v>2.63</v>
      </c>
      <c r="AC19" s="19" t="s">
        <v>70</v>
      </c>
      <c r="AD19" s="51" t="s">
        <v>308</v>
      </c>
    </row>
    <row r="20" spans="1:31">
      <c r="A20" s="14" t="s">
        <v>12</v>
      </c>
      <c r="B20" s="15">
        <v>41</v>
      </c>
      <c r="C20" s="15" t="s">
        <v>308</v>
      </c>
      <c r="D20" s="15">
        <v>46</v>
      </c>
      <c r="E20" s="15" t="s">
        <v>308</v>
      </c>
      <c r="F20" s="15">
        <v>49</v>
      </c>
      <c r="G20" s="15" t="s">
        <v>70</v>
      </c>
      <c r="H20" s="8"/>
      <c r="I20" s="15">
        <v>31</v>
      </c>
      <c r="J20" s="15" t="s">
        <v>308</v>
      </c>
      <c r="K20" s="15">
        <v>35</v>
      </c>
      <c r="L20" s="15" t="s">
        <v>308</v>
      </c>
      <c r="M20" s="15">
        <v>35</v>
      </c>
      <c r="N20" s="15" t="s">
        <v>70</v>
      </c>
      <c r="O20" s="8"/>
      <c r="P20" s="46">
        <v>1.75</v>
      </c>
      <c r="Q20" s="15" t="s">
        <v>308</v>
      </c>
      <c r="R20" s="72">
        <v>2.0099999999999998</v>
      </c>
      <c r="S20" s="15" t="s">
        <v>308</v>
      </c>
      <c r="T20" s="47">
        <v>1.98</v>
      </c>
      <c r="U20" s="19" t="s">
        <v>71</v>
      </c>
      <c r="V20" s="51" t="s">
        <v>308</v>
      </c>
      <c r="W20" s="40"/>
      <c r="X20" s="46">
        <v>2.33</v>
      </c>
      <c r="Y20" s="15" t="s">
        <v>308</v>
      </c>
      <c r="Z20" s="72">
        <v>2.62</v>
      </c>
      <c r="AA20" s="15" t="s">
        <v>308</v>
      </c>
      <c r="AB20" s="45">
        <v>2.73</v>
      </c>
      <c r="AC20" s="19" t="s">
        <v>70</v>
      </c>
      <c r="AD20" s="51" t="s">
        <v>308</v>
      </c>
    </row>
    <row r="21" spans="1:31">
      <c r="A21" s="16" t="s">
        <v>13</v>
      </c>
      <c r="B21" s="19">
        <v>566</v>
      </c>
      <c r="C21" s="19" t="s">
        <v>308</v>
      </c>
      <c r="D21" s="19">
        <v>547</v>
      </c>
      <c r="E21" s="19" t="s">
        <v>308</v>
      </c>
      <c r="F21" s="19">
        <v>499</v>
      </c>
      <c r="G21" s="15" t="s">
        <v>308</v>
      </c>
      <c r="H21" s="8"/>
      <c r="I21" s="37">
        <v>348</v>
      </c>
      <c r="J21" s="37" t="s">
        <v>308</v>
      </c>
      <c r="K21" s="37">
        <v>360</v>
      </c>
      <c r="L21" s="37" t="s">
        <v>308</v>
      </c>
      <c r="M21" s="37">
        <v>332</v>
      </c>
      <c r="N21" s="17" t="s">
        <v>308</v>
      </c>
      <c r="O21" s="8"/>
      <c r="P21" s="42">
        <v>19.95</v>
      </c>
      <c r="Q21" s="19" t="s">
        <v>308</v>
      </c>
      <c r="R21" s="43">
        <v>20.36</v>
      </c>
      <c r="S21" s="19" t="s">
        <v>308</v>
      </c>
      <c r="T21" s="42">
        <v>18.510000000000002</v>
      </c>
      <c r="U21" s="21" t="s">
        <v>308</v>
      </c>
      <c r="V21" s="74" t="s">
        <v>308</v>
      </c>
      <c r="W21" s="40"/>
      <c r="X21" s="42">
        <v>32.46</v>
      </c>
      <c r="Y21" s="17" t="s">
        <v>308</v>
      </c>
      <c r="Z21" s="43">
        <v>30.93</v>
      </c>
      <c r="AA21" s="19" t="s">
        <v>308</v>
      </c>
      <c r="AB21" s="48">
        <v>27.82</v>
      </c>
      <c r="AC21" s="21" t="s">
        <v>308</v>
      </c>
      <c r="AD21" s="74" t="s">
        <v>76</v>
      </c>
    </row>
    <row r="22" spans="1:31" ht="39.6" customHeight="1">
      <c r="A22" s="33" t="s">
        <v>2</v>
      </c>
      <c r="B22" s="323" t="s">
        <v>1</v>
      </c>
      <c r="C22" s="324"/>
      <c r="D22" s="324"/>
      <c r="E22" s="324"/>
      <c r="F22" s="324"/>
      <c r="G22" s="325"/>
      <c r="H22" s="32"/>
      <c r="I22" s="323" t="s">
        <v>31</v>
      </c>
      <c r="J22" s="324"/>
      <c r="K22" s="324"/>
      <c r="L22" s="324"/>
      <c r="M22" s="324"/>
      <c r="N22" s="325"/>
      <c r="O22" s="32"/>
      <c r="P22" s="323" t="s">
        <v>30</v>
      </c>
      <c r="Q22" s="324"/>
      <c r="R22" s="324"/>
      <c r="S22" s="324"/>
      <c r="T22" s="324"/>
      <c r="U22" s="324"/>
      <c r="V22" s="325"/>
      <c r="W22" s="25"/>
      <c r="X22" s="323" t="s">
        <v>29</v>
      </c>
      <c r="Y22" s="324"/>
      <c r="Z22" s="324"/>
      <c r="AA22" s="324"/>
      <c r="AB22" s="324"/>
      <c r="AC22" s="324"/>
      <c r="AD22" s="325"/>
    </row>
    <row r="23" spans="1:31" ht="19.5" customHeight="1">
      <c r="A23" s="50"/>
      <c r="B23" s="328" t="s">
        <v>3</v>
      </c>
      <c r="C23" s="332"/>
      <c r="D23" s="328" t="s">
        <v>3</v>
      </c>
      <c r="E23" s="329"/>
      <c r="F23" s="328" t="s">
        <v>3</v>
      </c>
      <c r="G23" s="329"/>
      <c r="H23" s="26"/>
      <c r="I23" s="328" t="s">
        <v>3</v>
      </c>
      <c r="J23" s="329"/>
      <c r="K23" s="328" t="s">
        <v>3</v>
      </c>
      <c r="L23" s="329"/>
      <c r="M23" s="328" t="s">
        <v>3</v>
      </c>
      <c r="N23" s="329"/>
      <c r="O23" s="26"/>
      <c r="P23" s="328" t="s">
        <v>16</v>
      </c>
      <c r="Q23" s="329"/>
      <c r="R23" s="328" t="s">
        <v>16</v>
      </c>
      <c r="S23" s="329"/>
      <c r="T23" s="328" t="s">
        <v>16</v>
      </c>
      <c r="U23" s="334"/>
      <c r="V23" s="335"/>
      <c r="W23" s="23"/>
      <c r="X23" s="326" t="s">
        <v>32</v>
      </c>
      <c r="Y23" s="327"/>
      <c r="Z23" s="326" t="s">
        <v>32</v>
      </c>
      <c r="AA23" s="327"/>
      <c r="AB23" s="326" t="s">
        <v>32</v>
      </c>
      <c r="AC23" s="336"/>
      <c r="AD23" s="337"/>
    </row>
    <row r="24" spans="1:31">
      <c r="A24" s="10" t="s">
        <v>4</v>
      </c>
      <c r="B24" s="18">
        <v>84</v>
      </c>
      <c r="C24" s="18" t="s">
        <v>70</v>
      </c>
      <c r="D24" s="18">
        <v>76</v>
      </c>
      <c r="E24" s="18" t="s">
        <v>70</v>
      </c>
      <c r="F24" s="18">
        <v>69</v>
      </c>
      <c r="G24" s="11" t="s">
        <v>70</v>
      </c>
      <c r="H24" s="8"/>
      <c r="I24" s="18">
        <v>64</v>
      </c>
      <c r="J24" s="18" t="s">
        <v>70</v>
      </c>
      <c r="K24" s="18">
        <v>69</v>
      </c>
      <c r="L24" s="18" t="s">
        <v>70</v>
      </c>
      <c r="M24" s="18">
        <v>45</v>
      </c>
      <c r="N24" s="11" t="s">
        <v>70</v>
      </c>
      <c r="O24" s="8"/>
      <c r="P24" s="42">
        <v>1.63</v>
      </c>
      <c r="Q24" s="11" t="s">
        <v>71</v>
      </c>
      <c r="R24" s="43">
        <v>1.72</v>
      </c>
      <c r="S24" s="19" t="s">
        <v>71</v>
      </c>
      <c r="T24" s="42">
        <v>1.1000000000000001</v>
      </c>
      <c r="U24" s="18" t="s">
        <v>71</v>
      </c>
      <c r="V24" s="71" t="s">
        <v>308</v>
      </c>
      <c r="W24" s="40"/>
      <c r="X24" s="42">
        <v>2.13</v>
      </c>
      <c r="Y24" s="11" t="s">
        <v>70</v>
      </c>
      <c r="Z24" s="43">
        <v>1.89</v>
      </c>
      <c r="AA24" s="19" t="s">
        <v>70</v>
      </c>
      <c r="AB24" s="44">
        <v>1.68</v>
      </c>
      <c r="AC24" s="18" t="s">
        <v>70</v>
      </c>
      <c r="AD24" s="71" t="s">
        <v>308</v>
      </c>
    </row>
    <row r="25" spans="1:31">
      <c r="A25" s="12" t="s">
        <v>24</v>
      </c>
      <c r="B25" s="19">
        <v>234</v>
      </c>
      <c r="C25" s="19" t="s">
        <v>70</v>
      </c>
      <c r="D25" s="19">
        <v>219</v>
      </c>
      <c r="E25" s="19" t="s">
        <v>70</v>
      </c>
      <c r="F25" s="19">
        <v>233</v>
      </c>
      <c r="G25" s="13" t="s">
        <v>70</v>
      </c>
      <c r="H25" s="8"/>
      <c r="I25" s="19">
        <v>113</v>
      </c>
      <c r="J25" s="19" t="s">
        <v>308</v>
      </c>
      <c r="K25" s="19">
        <v>119</v>
      </c>
      <c r="L25" s="19" t="s">
        <v>308</v>
      </c>
      <c r="M25" s="19">
        <v>116</v>
      </c>
      <c r="N25" s="13" t="s">
        <v>308</v>
      </c>
      <c r="O25" s="8"/>
      <c r="P25" s="42">
        <v>2.85</v>
      </c>
      <c r="Q25" s="13" t="s">
        <v>308</v>
      </c>
      <c r="R25" s="43">
        <v>2.96</v>
      </c>
      <c r="S25" s="19" t="s">
        <v>308</v>
      </c>
      <c r="T25" s="42">
        <v>2.82</v>
      </c>
      <c r="U25" s="19" t="s">
        <v>308</v>
      </c>
      <c r="V25" s="51" t="s">
        <v>308</v>
      </c>
      <c r="W25" s="40"/>
      <c r="X25" s="42">
        <v>5.91</v>
      </c>
      <c r="Y25" s="13" t="s">
        <v>70</v>
      </c>
      <c r="Z25" s="43">
        <v>5.46</v>
      </c>
      <c r="AA25" s="19" t="s">
        <v>70</v>
      </c>
      <c r="AB25" s="45">
        <v>5.65</v>
      </c>
      <c r="AC25" s="19" t="s">
        <v>70</v>
      </c>
      <c r="AD25" s="51" t="s">
        <v>308</v>
      </c>
    </row>
    <row r="26" spans="1:31">
      <c r="A26" s="12" t="s">
        <v>18</v>
      </c>
      <c r="B26" s="19">
        <v>272</v>
      </c>
      <c r="C26" s="19" t="s">
        <v>308</v>
      </c>
      <c r="D26" s="19">
        <v>320</v>
      </c>
      <c r="E26" s="19" t="s">
        <v>308</v>
      </c>
      <c r="F26" s="19">
        <v>353</v>
      </c>
      <c r="G26" s="13" t="s">
        <v>308</v>
      </c>
      <c r="H26" s="8"/>
      <c r="I26" s="19">
        <v>208</v>
      </c>
      <c r="J26" s="19" t="s">
        <v>308</v>
      </c>
      <c r="K26" s="19">
        <v>263</v>
      </c>
      <c r="L26" s="19" t="s">
        <v>308</v>
      </c>
      <c r="M26" s="19">
        <v>273</v>
      </c>
      <c r="N26" s="13" t="s">
        <v>308</v>
      </c>
      <c r="O26" s="8"/>
      <c r="P26" s="42">
        <v>5.27</v>
      </c>
      <c r="Q26" s="13" t="s">
        <v>308</v>
      </c>
      <c r="R26" s="43">
        <v>6.54</v>
      </c>
      <c r="S26" s="19" t="s">
        <v>308</v>
      </c>
      <c r="T26" s="42">
        <v>6.64</v>
      </c>
      <c r="U26" s="19" t="s">
        <v>308</v>
      </c>
      <c r="V26" s="51" t="s">
        <v>308</v>
      </c>
      <c r="W26" s="40"/>
      <c r="X26" s="42">
        <v>6.88</v>
      </c>
      <c r="Y26" s="13" t="s">
        <v>308</v>
      </c>
      <c r="Z26" s="43">
        <v>7.96</v>
      </c>
      <c r="AA26" s="19" t="s">
        <v>308</v>
      </c>
      <c r="AB26" s="45">
        <v>8.57</v>
      </c>
      <c r="AC26" s="19" t="s">
        <v>308</v>
      </c>
      <c r="AD26" s="51" t="s">
        <v>308</v>
      </c>
    </row>
    <row r="27" spans="1:31">
      <c r="A27" s="12" t="s">
        <v>19</v>
      </c>
      <c r="B27" s="19">
        <v>123</v>
      </c>
      <c r="C27" s="19" t="s">
        <v>70</v>
      </c>
      <c r="D27" s="19">
        <v>120</v>
      </c>
      <c r="E27" s="19" t="s">
        <v>70</v>
      </c>
      <c r="F27" s="19">
        <v>86</v>
      </c>
      <c r="G27" s="13" t="s">
        <v>70</v>
      </c>
      <c r="H27" s="8"/>
      <c r="I27" s="19">
        <v>107</v>
      </c>
      <c r="J27" s="19" t="s">
        <v>70</v>
      </c>
      <c r="K27" s="19">
        <v>84</v>
      </c>
      <c r="L27" s="19" t="s">
        <v>70</v>
      </c>
      <c r="M27" s="19">
        <v>75</v>
      </c>
      <c r="N27" s="13" t="s">
        <v>70</v>
      </c>
      <c r="O27" s="8"/>
      <c r="P27" s="42">
        <v>2.7</v>
      </c>
      <c r="Q27" s="13" t="s">
        <v>71</v>
      </c>
      <c r="R27" s="43">
        <v>2.1</v>
      </c>
      <c r="S27" s="19" t="s">
        <v>71</v>
      </c>
      <c r="T27" s="42">
        <v>1.83</v>
      </c>
      <c r="U27" s="19" t="s">
        <v>71</v>
      </c>
      <c r="V27" s="51" t="s">
        <v>308</v>
      </c>
      <c r="W27" s="40"/>
      <c r="X27" s="42">
        <v>3.11</v>
      </c>
      <c r="Y27" s="13" t="s">
        <v>70</v>
      </c>
      <c r="Z27" s="43">
        <v>2.97</v>
      </c>
      <c r="AA27" s="19" t="s">
        <v>70</v>
      </c>
      <c r="AB27" s="45">
        <v>2.08</v>
      </c>
      <c r="AC27" s="19" t="s">
        <v>70</v>
      </c>
      <c r="AD27" s="51" t="s">
        <v>308</v>
      </c>
    </row>
    <row r="28" spans="1:31">
      <c r="A28" s="12" t="s">
        <v>34</v>
      </c>
      <c r="B28" s="19">
        <v>167</v>
      </c>
      <c r="C28" s="19" t="s">
        <v>70</v>
      </c>
      <c r="D28" s="19">
        <v>180</v>
      </c>
      <c r="E28" s="19" t="s">
        <v>70</v>
      </c>
      <c r="F28" s="19">
        <v>158</v>
      </c>
      <c r="G28" s="13" t="s">
        <v>70</v>
      </c>
      <c r="H28" s="8"/>
      <c r="I28" s="19">
        <v>80</v>
      </c>
      <c r="J28" s="19" t="s">
        <v>70</v>
      </c>
      <c r="K28" s="19">
        <v>79</v>
      </c>
      <c r="L28" s="19" t="s">
        <v>308</v>
      </c>
      <c r="M28" s="19">
        <v>71</v>
      </c>
      <c r="N28" s="13" t="s">
        <v>70</v>
      </c>
      <c r="O28" s="8"/>
      <c r="P28" s="42">
        <v>2.0299999999999998</v>
      </c>
      <c r="Q28" s="13" t="s">
        <v>71</v>
      </c>
      <c r="R28" s="43">
        <v>1.95</v>
      </c>
      <c r="S28" s="19" t="s">
        <v>308</v>
      </c>
      <c r="T28" s="42">
        <v>1.73</v>
      </c>
      <c r="U28" s="19" t="s">
        <v>71</v>
      </c>
      <c r="V28" s="51" t="s">
        <v>308</v>
      </c>
      <c r="W28" s="40"/>
      <c r="X28" s="42">
        <v>4.2300000000000004</v>
      </c>
      <c r="Y28" s="13" t="s">
        <v>70</v>
      </c>
      <c r="Z28" s="43">
        <v>4.4800000000000004</v>
      </c>
      <c r="AA28" s="19" t="s">
        <v>70</v>
      </c>
      <c r="AB28" s="45">
        <v>3.85</v>
      </c>
      <c r="AC28" s="19" t="s">
        <v>70</v>
      </c>
      <c r="AD28" s="51" t="s">
        <v>308</v>
      </c>
    </row>
    <row r="29" spans="1:31">
      <c r="A29" s="12" t="s">
        <v>35</v>
      </c>
      <c r="B29" s="19">
        <v>282</v>
      </c>
      <c r="C29" s="19" t="s">
        <v>70</v>
      </c>
      <c r="D29" s="19">
        <v>228</v>
      </c>
      <c r="E29" s="19" t="s">
        <v>70</v>
      </c>
      <c r="F29" s="19">
        <v>255</v>
      </c>
      <c r="G29" s="13" t="s">
        <v>70</v>
      </c>
      <c r="H29" s="8"/>
      <c r="I29" s="19">
        <v>114</v>
      </c>
      <c r="J29" s="19" t="s">
        <v>308</v>
      </c>
      <c r="K29" s="19">
        <v>106</v>
      </c>
      <c r="L29" s="19" t="s">
        <v>308</v>
      </c>
      <c r="M29" s="19">
        <v>108</v>
      </c>
      <c r="N29" s="13" t="s">
        <v>308</v>
      </c>
      <c r="O29" s="8"/>
      <c r="P29" s="42">
        <v>2.89</v>
      </c>
      <c r="Q29" s="13" t="s">
        <v>308</v>
      </c>
      <c r="R29" s="43">
        <v>2.62</v>
      </c>
      <c r="S29" s="19" t="s">
        <v>308</v>
      </c>
      <c r="T29" s="42">
        <v>2.62</v>
      </c>
      <c r="U29" s="19" t="s">
        <v>308</v>
      </c>
      <c r="V29" s="51" t="s">
        <v>308</v>
      </c>
      <c r="W29" s="40"/>
      <c r="X29" s="42">
        <v>7.12</v>
      </c>
      <c r="Y29" s="13" t="s">
        <v>70</v>
      </c>
      <c r="Z29" s="43">
        <v>5.68</v>
      </c>
      <c r="AA29" s="19" t="s">
        <v>70</v>
      </c>
      <c r="AB29" s="45">
        <v>6.19</v>
      </c>
      <c r="AC29" s="19" t="s">
        <v>70</v>
      </c>
      <c r="AD29" s="51" t="s">
        <v>308</v>
      </c>
    </row>
    <row r="30" spans="1:31">
      <c r="A30" s="10" t="s">
        <v>5</v>
      </c>
      <c r="B30" s="21">
        <v>1162</v>
      </c>
      <c r="C30" s="21" t="s">
        <v>308</v>
      </c>
      <c r="D30" s="21">
        <v>1144</v>
      </c>
      <c r="E30" s="21" t="s">
        <v>308</v>
      </c>
      <c r="F30" s="21">
        <v>1153</v>
      </c>
      <c r="G30" s="17" t="s">
        <v>308</v>
      </c>
      <c r="H30" s="28"/>
      <c r="I30" s="21">
        <v>576</v>
      </c>
      <c r="J30" s="21" t="s">
        <v>308</v>
      </c>
      <c r="K30" s="21">
        <v>603</v>
      </c>
      <c r="L30" s="21" t="s">
        <v>308</v>
      </c>
      <c r="M30" s="21">
        <v>602</v>
      </c>
      <c r="N30" s="17" t="s">
        <v>308</v>
      </c>
      <c r="O30" s="8"/>
      <c r="P30" s="49">
        <v>14.57</v>
      </c>
      <c r="Q30" s="17" t="s">
        <v>308</v>
      </c>
      <c r="R30" s="75">
        <v>14.98</v>
      </c>
      <c r="S30" s="21" t="s">
        <v>308</v>
      </c>
      <c r="T30" s="49">
        <v>14.61</v>
      </c>
      <c r="U30" s="21" t="s">
        <v>308</v>
      </c>
      <c r="V30" s="74" t="s">
        <v>308</v>
      </c>
      <c r="W30" s="40"/>
      <c r="X30" s="49">
        <v>29.39</v>
      </c>
      <c r="Y30" s="17" t="s">
        <v>308</v>
      </c>
      <c r="Z30" s="75">
        <v>28.45</v>
      </c>
      <c r="AA30" s="21" t="s">
        <v>308</v>
      </c>
      <c r="AB30" s="48">
        <v>28.01</v>
      </c>
      <c r="AC30" s="18" t="s">
        <v>308</v>
      </c>
      <c r="AD30" s="71" t="s">
        <v>308</v>
      </c>
    </row>
    <row r="31" spans="1:31">
      <c r="A31" s="57" t="s">
        <v>46</v>
      </c>
      <c r="B31" s="69">
        <f>SUM(B30,B21)</f>
        <v>1728</v>
      </c>
      <c r="C31" s="60"/>
      <c r="D31" s="62">
        <f>SUM(D30,D21)</f>
        <v>1691</v>
      </c>
      <c r="E31" s="59"/>
      <c r="F31" s="62">
        <f>SUM(F30,F21)</f>
        <v>1652</v>
      </c>
      <c r="G31" s="59"/>
      <c r="H31" s="28"/>
      <c r="I31" s="59" t="s">
        <v>36</v>
      </c>
      <c r="J31" s="59" t="s">
        <v>36</v>
      </c>
      <c r="K31" s="59" t="s">
        <v>36</v>
      </c>
      <c r="L31" s="59" t="s">
        <v>36</v>
      </c>
      <c r="M31" s="59" t="s">
        <v>36</v>
      </c>
      <c r="N31" s="59" t="s">
        <v>36</v>
      </c>
      <c r="O31" s="8"/>
      <c r="P31" s="59" t="s">
        <v>36</v>
      </c>
      <c r="Q31" s="59" t="s">
        <v>36</v>
      </c>
      <c r="R31" s="64" t="s">
        <v>36</v>
      </c>
      <c r="S31" s="59" t="s">
        <v>36</v>
      </c>
      <c r="T31" s="63" t="s">
        <v>36</v>
      </c>
      <c r="U31" s="62" t="s">
        <v>36</v>
      </c>
      <c r="V31" s="73" t="s">
        <v>36</v>
      </c>
      <c r="W31" s="52"/>
      <c r="X31" s="59" t="s">
        <v>36</v>
      </c>
      <c r="Y31" s="59" t="s">
        <v>36</v>
      </c>
      <c r="Z31" s="64" t="s">
        <v>36</v>
      </c>
      <c r="AA31" s="59" t="s">
        <v>36</v>
      </c>
      <c r="AB31" s="59" t="s">
        <v>36</v>
      </c>
      <c r="AC31" s="62" t="s">
        <v>36</v>
      </c>
      <c r="AD31" s="64" t="s">
        <v>36</v>
      </c>
    </row>
    <row r="32" spans="1:31">
      <c r="A32" s="57" t="s">
        <v>47</v>
      </c>
      <c r="B32" s="59" t="s">
        <v>36</v>
      </c>
      <c r="C32" s="59" t="s">
        <v>36</v>
      </c>
      <c r="D32" s="59" t="s">
        <v>36</v>
      </c>
      <c r="E32" s="59" t="s">
        <v>36</v>
      </c>
      <c r="F32" s="59" t="s">
        <v>36</v>
      </c>
      <c r="G32" s="59" t="s">
        <v>36</v>
      </c>
      <c r="H32" s="28"/>
      <c r="I32" s="62">
        <v>1172</v>
      </c>
      <c r="J32" s="59" t="s">
        <v>36</v>
      </c>
      <c r="K32" s="62">
        <v>1228</v>
      </c>
      <c r="L32" s="59" t="s">
        <v>36</v>
      </c>
      <c r="M32" s="62">
        <v>1205</v>
      </c>
      <c r="N32" s="59" t="s">
        <v>36</v>
      </c>
      <c r="O32" s="8"/>
      <c r="P32" s="61">
        <v>29.64</v>
      </c>
      <c r="Q32" s="59"/>
      <c r="R32" s="73">
        <v>30.53</v>
      </c>
      <c r="S32" s="59"/>
      <c r="T32" s="61">
        <v>29.26</v>
      </c>
      <c r="U32" s="62"/>
      <c r="V32" s="73"/>
      <c r="W32" s="2"/>
      <c r="X32" s="61">
        <v>59.91</v>
      </c>
      <c r="Y32" s="59"/>
      <c r="Z32" s="73">
        <v>58.95</v>
      </c>
      <c r="AA32" s="59"/>
      <c r="AB32" s="65">
        <v>56.7</v>
      </c>
      <c r="AC32" s="76"/>
      <c r="AD32" s="77" t="s">
        <v>308</v>
      </c>
    </row>
    <row r="33" spans="1:26">
      <c r="A33" s="9"/>
      <c r="B33" s="23"/>
      <c r="C33" s="23"/>
      <c r="D33" s="23"/>
      <c r="E33" s="23"/>
      <c r="F33" s="23"/>
      <c r="G33" s="23"/>
      <c r="H33" s="22"/>
      <c r="I33" s="8"/>
      <c r="J33" s="8"/>
      <c r="K33" s="8"/>
      <c r="L33" s="8"/>
      <c r="M33" s="40"/>
      <c r="N33" s="8"/>
      <c r="O33" s="8"/>
    </row>
    <row r="34" spans="1:26">
      <c r="A34" s="322" t="s">
        <v>25</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row>
    <row r="35" spans="1:26">
      <c r="A35" s="322" t="s">
        <v>28</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row>
    <row r="36" spans="1:26">
      <c r="A36" s="171" t="s">
        <v>219</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row>
    <row r="37" spans="1:26">
      <c r="A37" s="322" t="s">
        <v>17</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row>
    <row r="38" spans="1:26" ht="25.35" customHeight="1">
      <c r="A38" s="321" t="s">
        <v>230</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row>
    <row r="40" spans="1:26">
      <c r="A40" s="158" t="s">
        <v>40</v>
      </c>
    </row>
    <row r="41" spans="1:26">
      <c r="A41" s="7"/>
    </row>
  </sheetData>
  <mergeCells count="48">
    <mergeCell ref="T11:V11"/>
    <mergeCell ref="T23:V23"/>
    <mergeCell ref="AB9:AD9"/>
    <mergeCell ref="AB23:AD23"/>
    <mergeCell ref="AB11:AD11"/>
    <mergeCell ref="T9:V9"/>
    <mergeCell ref="P10:V10"/>
    <mergeCell ref="R9:S9"/>
    <mergeCell ref="P9:Q9"/>
    <mergeCell ref="R11:S11"/>
    <mergeCell ref="P11:Q11"/>
    <mergeCell ref="Z9:AA9"/>
    <mergeCell ref="X9:Y9"/>
    <mergeCell ref="P23:Q23"/>
    <mergeCell ref="P22:V22"/>
    <mergeCell ref="R23:S23"/>
    <mergeCell ref="I10:N10"/>
    <mergeCell ref="F9:G9"/>
    <mergeCell ref="F23:G23"/>
    <mergeCell ref="D23:E23"/>
    <mergeCell ref="B23:C23"/>
    <mergeCell ref="D9:E9"/>
    <mergeCell ref="B22:G22"/>
    <mergeCell ref="B11:C11"/>
    <mergeCell ref="B10:G10"/>
    <mergeCell ref="F11:G11"/>
    <mergeCell ref="D11:E11"/>
    <mergeCell ref="B9:C9"/>
    <mergeCell ref="M9:N9"/>
    <mergeCell ref="K9:L9"/>
    <mergeCell ref="I9:J9"/>
    <mergeCell ref="M11:N11"/>
    <mergeCell ref="A38:Z38"/>
    <mergeCell ref="A37:Z37"/>
    <mergeCell ref="A35:Z35"/>
    <mergeCell ref="A34:Z34"/>
    <mergeCell ref="X10:AD10"/>
    <mergeCell ref="X22:AD22"/>
    <mergeCell ref="Z11:AA11"/>
    <mergeCell ref="X11:Y11"/>
    <mergeCell ref="Z23:AA23"/>
    <mergeCell ref="X23:Y23"/>
    <mergeCell ref="K11:L11"/>
    <mergeCell ref="I11:J11"/>
    <mergeCell ref="M23:N23"/>
    <mergeCell ref="K23:L23"/>
    <mergeCell ref="I23:J23"/>
    <mergeCell ref="I22:N22"/>
  </mergeCells>
  <hyperlinks>
    <hyperlink ref="A40" location="Contents!A1" display="Return to contents" xr:uid="{FCF3467B-2AE2-48E8-8535-EE476710701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Z43"/>
  <sheetViews>
    <sheetView workbookViewId="0">
      <selection activeCell="A8" sqref="A8"/>
    </sheetView>
  </sheetViews>
  <sheetFormatPr defaultColWidth="9.140625" defaultRowHeight="14.25"/>
  <cols>
    <col min="1" max="1" width="39.42578125" style="3" customWidth="1"/>
    <col min="2" max="4" width="8.42578125" style="4" bestFit="1" customWidth="1"/>
    <col min="5" max="5" width="3" style="4" customWidth="1"/>
    <col min="6" max="8" width="8.42578125" style="4" bestFit="1" customWidth="1"/>
    <col min="9" max="9" width="3" style="4" customWidth="1"/>
    <col min="10" max="12" width="8.42578125" style="4" bestFit="1" customWidth="1"/>
    <col min="13" max="13" width="2.42578125" style="3" customWidth="1"/>
    <col min="14" max="16" width="8.42578125" style="4" bestFit="1" customWidth="1"/>
    <col min="17" max="16384" width="9.140625" style="3"/>
  </cols>
  <sheetData>
    <row r="4" spans="1:21" ht="15">
      <c r="Q4" s="56"/>
    </row>
    <row r="7" spans="1:21" ht="15">
      <c r="A7" s="5" t="s">
        <v>207</v>
      </c>
    </row>
    <row r="8" spans="1:21" ht="15">
      <c r="A8" s="5"/>
    </row>
    <row r="9" spans="1:21">
      <c r="A9" s="7" t="s">
        <v>208</v>
      </c>
      <c r="I9" s="24"/>
    </row>
    <row r="10" spans="1:21" ht="15" customHeight="1">
      <c r="A10" s="33"/>
      <c r="B10" s="36" t="s">
        <v>38</v>
      </c>
      <c r="C10" s="78" t="s">
        <v>39</v>
      </c>
      <c r="D10" s="36" t="s">
        <v>41</v>
      </c>
      <c r="E10" s="29"/>
      <c r="F10" s="36" t="s">
        <v>38</v>
      </c>
      <c r="G10" s="78" t="s">
        <v>39</v>
      </c>
      <c r="H10" s="36" t="s">
        <v>41</v>
      </c>
      <c r="I10" s="30"/>
      <c r="J10" s="78" t="s">
        <v>38</v>
      </c>
      <c r="K10" s="78" t="s">
        <v>39</v>
      </c>
      <c r="L10" s="36" t="s">
        <v>41</v>
      </c>
      <c r="M10" s="30"/>
      <c r="N10" s="36" t="s">
        <v>38</v>
      </c>
      <c r="O10" s="67" t="s">
        <v>39</v>
      </c>
      <c r="P10" s="36" t="s">
        <v>41</v>
      </c>
    </row>
    <row r="11" spans="1:21" ht="42" customHeight="1">
      <c r="A11" s="81" t="s">
        <v>6</v>
      </c>
      <c r="B11" s="323" t="s">
        <v>1</v>
      </c>
      <c r="C11" s="324"/>
      <c r="D11" s="325"/>
      <c r="E11" s="25"/>
      <c r="F11" s="323" t="s">
        <v>26</v>
      </c>
      <c r="G11" s="324"/>
      <c r="H11" s="325"/>
      <c r="I11" s="31"/>
      <c r="J11" s="323" t="s">
        <v>42</v>
      </c>
      <c r="K11" s="324"/>
      <c r="L11" s="325"/>
      <c r="M11" s="31"/>
      <c r="N11" s="323" t="s">
        <v>27</v>
      </c>
      <c r="O11" s="324"/>
      <c r="P11" s="325"/>
      <c r="T11" s="1"/>
      <c r="U11" s="1"/>
    </row>
    <row r="12" spans="1:21" ht="22.5" customHeight="1">
      <c r="A12" s="34"/>
      <c r="B12" s="68" t="s">
        <v>0</v>
      </c>
      <c r="C12" s="68" t="s">
        <v>0</v>
      </c>
      <c r="D12" s="68" t="s">
        <v>0</v>
      </c>
      <c r="E12" s="27"/>
      <c r="F12" s="54" t="s">
        <v>0</v>
      </c>
      <c r="G12" s="68" t="s">
        <v>0</v>
      </c>
      <c r="H12" s="68" t="s">
        <v>0</v>
      </c>
      <c r="I12" s="26"/>
      <c r="J12" s="54" t="s">
        <v>199</v>
      </c>
      <c r="K12" s="54" t="s">
        <v>199</v>
      </c>
      <c r="L12" s="54" t="s">
        <v>199</v>
      </c>
      <c r="M12" s="26"/>
      <c r="N12" s="54" t="s">
        <v>0</v>
      </c>
      <c r="O12" s="68" t="s">
        <v>0</v>
      </c>
      <c r="P12" s="68" t="s">
        <v>0</v>
      </c>
      <c r="T12" s="339"/>
      <c r="U12" s="339"/>
    </row>
    <row r="13" spans="1:21">
      <c r="A13" s="10" t="s">
        <v>7</v>
      </c>
      <c r="B13" s="44">
        <v>9.3000000000000007</v>
      </c>
      <c r="C13" s="44">
        <v>8.33</v>
      </c>
      <c r="D13" s="44">
        <v>8.91</v>
      </c>
      <c r="E13" s="8"/>
      <c r="F13" s="44">
        <v>6.8</v>
      </c>
      <c r="G13" s="44">
        <v>6.77</v>
      </c>
      <c r="H13" s="44">
        <v>8.41</v>
      </c>
      <c r="I13" s="8"/>
      <c r="J13" s="44">
        <v>0.82</v>
      </c>
      <c r="K13" s="44">
        <v>0.78</v>
      </c>
      <c r="L13" s="44">
        <v>0.86</v>
      </c>
      <c r="M13" s="8"/>
      <c r="N13" s="44">
        <v>9.3000000000000007</v>
      </c>
      <c r="O13" s="44">
        <v>8.33</v>
      </c>
      <c r="P13" s="44">
        <v>8.91</v>
      </c>
      <c r="T13" s="1"/>
      <c r="U13" s="1"/>
    </row>
    <row r="14" spans="1:21">
      <c r="A14" s="12" t="s">
        <v>22</v>
      </c>
      <c r="B14" s="45">
        <v>18.89</v>
      </c>
      <c r="C14" s="45">
        <v>20.02</v>
      </c>
      <c r="D14" s="45">
        <v>22.41</v>
      </c>
      <c r="E14" s="8"/>
      <c r="F14" s="45">
        <v>17.52</v>
      </c>
      <c r="G14" s="45">
        <v>19.11</v>
      </c>
      <c r="H14" s="45">
        <v>22.68</v>
      </c>
      <c r="I14" s="8"/>
      <c r="J14" s="45">
        <v>0.27</v>
      </c>
      <c r="K14" s="45">
        <v>0.3</v>
      </c>
      <c r="L14" s="45">
        <v>0.35</v>
      </c>
      <c r="M14" s="8"/>
      <c r="N14" s="45">
        <v>18.89</v>
      </c>
      <c r="O14" s="45">
        <v>20.02</v>
      </c>
      <c r="P14" s="45">
        <v>22.41</v>
      </c>
      <c r="T14" s="1"/>
      <c r="U14" s="1"/>
    </row>
    <row r="15" spans="1:21">
      <c r="A15" s="12" t="s">
        <v>33</v>
      </c>
      <c r="B15" s="45">
        <v>19.489999999999998</v>
      </c>
      <c r="C15" s="45">
        <v>17.940000000000001</v>
      </c>
      <c r="D15" s="45">
        <v>21.03</v>
      </c>
      <c r="E15" s="8"/>
      <c r="F15" s="45">
        <v>19.29</v>
      </c>
      <c r="G15" s="45">
        <v>17.61</v>
      </c>
      <c r="H15" s="45">
        <v>19.98</v>
      </c>
      <c r="I15" s="8"/>
      <c r="J15" s="45">
        <v>0.35</v>
      </c>
      <c r="K15" s="45">
        <v>0.35</v>
      </c>
      <c r="L15" s="45">
        <v>0.44</v>
      </c>
      <c r="M15" s="8"/>
      <c r="N15" s="45">
        <v>19.489999999999998</v>
      </c>
      <c r="O15" s="45">
        <v>17.940000000000001</v>
      </c>
      <c r="P15" s="45">
        <v>21.03</v>
      </c>
      <c r="T15" s="339"/>
      <c r="U15" s="339"/>
    </row>
    <row r="16" spans="1:21">
      <c r="A16" s="12" t="s">
        <v>23</v>
      </c>
      <c r="B16" s="45">
        <v>41.72</v>
      </c>
      <c r="C16" s="45">
        <v>35.11</v>
      </c>
      <c r="D16" s="45">
        <v>32.35</v>
      </c>
      <c r="E16" s="8"/>
      <c r="F16" s="45">
        <v>32.44</v>
      </c>
      <c r="G16" s="45">
        <v>33.4</v>
      </c>
      <c r="H16" s="45">
        <v>32.35</v>
      </c>
      <c r="I16" s="8"/>
      <c r="J16" s="45">
        <v>0.17</v>
      </c>
      <c r="K16" s="45">
        <v>0.17</v>
      </c>
      <c r="L16" s="45">
        <v>0.18</v>
      </c>
      <c r="M16" s="8"/>
      <c r="N16" s="45">
        <v>41.72</v>
      </c>
      <c r="O16" s="45">
        <v>35.11</v>
      </c>
      <c r="P16" s="45">
        <v>32.35</v>
      </c>
      <c r="T16" s="1"/>
      <c r="U16" s="1"/>
    </row>
    <row r="17" spans="1:16">
      <c r="A17" s="12" t="s">
        <v>8</v>
      </c>
      <c r="B17" s="45">
        <v>19.64</v>
      </c>
      <c r="C17" s="45">
        <v>16.72</v>
      </c>
      <c r="D17" s="45">
        <v>18.22</v>
      </c>
      <c r="E17" s="8"/>
      <c r="F17" s="45">
        <v>19.010000000000002</v>
      </c>
      <c r="G17" s="45">
        <v>16.04</v>
      </c>
      <c r="H17" s="45">
        <v>17.55</v>
      </c>
      <c r="I17" s="8"/>
      <c r="J17" s="45">
        <v>0.39</v>
      </c>
      <c r="K17" s="45">
        <v>0.38</v>
      </c>
      <c r="L17" s="45">
        <v>0.34</v>
      </c>
      <c r="M17" s="8"/>
      <c r="N17" s="45">
        <v>19.64</v>
      </c>
      <c r="O17" s="45">
        <v>16.72</v>
      </c>
      <c r="P17" s="45">
        <v>18.22</v>
      </c>
    </row>
    <row r="18" spans="1:16" s="143" customFormat="1">
      <c r="A18" s="214" t="s">
        <v>9</v>
      </c>
      <c r="B18" s="215">
        <v>34.78</v>
      </c>
      <c r="C18" s="215">
        <v>42.56</v>
      </c>
      <c r="D18" s="215">
        <v>56.06</v>
      </c>
      <c r="E18" s="216"/>
      <c r="F18" s="215">
        <v>32.22</v>
      </c>
      <c r="G18" s="215">
        <v>43.74</v>
      </c>
      <c r="H18" s="215">
        <v>57.02</v>
      </c>
      <c r="I18" s="216"/>
      <c r="J18" s="215">
        <v>0.15</v>
      </c>
      <c r="K18" s="215">
        <v>0.18</v>
      </c>
      <c r="L18" s="215">
        <v>0.26</v>
      </c>
      <c r="M18" s="216"/>
      <c r="N18" s="215">
        <v>34.78</v>
      </c>
      <c r="O18" s="215">
        <v>42.56</v>
      </c>
      <c r="P18" s="215">
        <v>56.06</v>
      </c>
    </row>
    <row r="19" spans="1:16">
      <c r="A19" s="12" t="s">
        <v>10</v>
      </c>
      <c r="B19" s="45">
        <v>21.44</v>
      </c>
      <c r="C19" s="45">
        <v>17.43</v>
      </c>
      <c r="D19" s="45">
        <v>21.04</v>
      </c>
      <c r="E19" s="8"/>
      <c r="F19" s="45">
        <v>19.43</v>
      </c>
      <c r="G19" s="45">
        <v>15.76</v>
      </c>
      <c r="H19" s="45">
        <v>16.86</v>
      </c>
      <c r="I19" s="8"/>
      <c r="J19" s="45">
        <v>0.38</v>
      </c>
      <c r="K19" s="45">
        <v>0.31</v>
      </c>
      <c r="L19" s="45">
        <v>0.25</v>
      </c>
      <c r="M19" s="8"/>
      <c r="N19" s="45">
        <v>21.44</v>
      </c>
      <c r="O19" s="45">
        <v>17.43</v>
      </c>
      <c r="P19" s="45">
        <v>21.04</v>
      </c>
    </row>
    <row r="20" spans="1:16">
      <c r="A20" s="12" t="s">
        <v>11</v>
      </c>
      <c r="B20" s="45">
        <v>20.77</v>
      </c>
      <c r="C20" s="45">
        <v>22.63</v>
      </c>
      <c r="D20" s="45">
        <v>22.9</v>
      </c>
      <c r="E20" s="8"/>
      <c r="F20" s="45">
        <v>17.239999999999998</v>
      </c>
      <c r="G20" s="45">
        <v>16.440000000000001</v>
      </c>
      <c r="H20" s="45">
        <v>19.47</v>
      </c>
      <c r="I20" s="8"/>
      <c r="J20" s="45">
        <v>0.35</v>
      </c>
      <c r="K20" s="45">
        <v>0.31</v>
      </c>
      <c r="L20" s="45">
        <v>0.37</v>
      </c>
      <c r="M20" s="8"/>
      <c r="N20" s="45">
        <v>20.77</v>
      </c>
      <c r="O20" s="45">
        <v>22.63</v>
      </c>
      <c r="P20" s="45">
        <v>22.9</v>
      </c>
    </row>
    <row r="21" spans="1:16">
      <c r="A21" s="14" t="s">
        <v>12</v>
      </c>
      <c r="B21" s="46">
        <v>19.48</v>
      </c>
      <c r="C21" s="46">
        <v>18.48</v>
      </c>
      <c r="D21" s="46">
        <v>24.13</v>
      </c>
      <c r="E21" s="8"/>
      <c r="F21" s="46">
        <v>18.05</v>
      </c>
      <c r="G21" s="46">
        <v>16.07</v>
      </c>
      <c r="H21" s="46">
        <v>20.32</v>
      </c>
      <c r="I21" s="8"/>
      <c r="J21" s="46">
        <v>0.32</v>
      </c>
      <c r="K21" s="46">
        <v>0.32</v>
      </c>
      <c r="L21" s="46">
        <v>0.4</v>
      </c>
      <c r="M21" s="8"/>
      <c r="N21" s="46">
        <v>19.48</v>
      </c>
      <c r="O21" s="46">
        <v>18.48</v>
      </c>
      <c r="P21" s="46">
        <v>24.13</v>
      </c>
    </row>
    <row r="22" spans="1:16">
      <c r="A22" s="16" t="s">
        <v>13</v>
      </c>
      <c r="B22" s="48">
        <v>7.39</v>
      </c>
      <c r="C22" s="42">
        <v>6.38</v>
      </c>
      <c r="D22" s="48">
        <v>7.34</v>
      </c>
      <c r="E22" s="8"/>
      <c r="F22" s="48">
        <v>5.58</v>
      </c>
      <c r="G22" s="47">
        <v>5.0999999999999996</v>
      </c>
      <c r="H22" s="48">
        <v>6.03</v>
      </c>
      <c r="I22" s="8"/>
      <c r="J22" s="48">
        <v>1.1100000000000001</v>
      </c>
      <c r="K22" s="42">
        <v>1.04</v>
      </c>
      <c r="L22" s="48">
        <v>1.1200000000000001</v>
      </c>
      <c r="M22" s="8"/>
      <c r="N22" s="48">
        <v>7.39</v>
      </c>
      <c r="O22" s="42">
        <v>6.38</v>
      </c>
      <c r="P22" s="48">
        <v>7.34</v>
      </c>
    </row>
    <row r="23" spans="1:16" ht="42.6" customHeight="1">
      <c r="A23" s="35" t="s">
        <v>2</v>
      </c>
      <c r="B23" s="323" t="s">
        <v>1</v>
      </c>
      <c r="C23" s="324"/>
      <c r="D23" s="325"/>
      <c r="E23" s="25"/>
      <c r="F23" s="323" t="s">
        <v>31</v>
      </c>
      <c r="G23" s="324"/>
      <c r="H23" s="325"/>
      <c r="I23" s="31"/>
      <c r="J23" s="323" t="s">
        <v>30</v>
      </c>
      <c r="K23" s="324"/>
      <c r="L23" s="325"/>
      <c r="M23" s="31"/>
      <c r="N23" s="323" t="s">
        <v>29</v>
      </c>
      <c r="O23" s="324"/>
      <c r="P23" s="325"/>
    </row>
    <row r="24" spans="1:16" ht="21.75" customHeight="1">
      <c r="A24" s="50"/>
      <c r="B24" s="68" t="s">
        <v>0</v>
      </c>
      <c r="C24" s="68" t="s">
        <v>0</v>
      </c>
      <c r="D24" s="54" t="s">
        <v>0</v>
      </c>
      <c r="E24" s="27"/>
      <c r="F24" s="54" t="s">
        <v>0</v>
      </c>
      <c r="G24" s="68" t="s">
        <v>0</v>
      </c>
      <c r="H24" s="54" t="s">
        <v>0</v>
      </c>
      <c r="I24" s="26"/>
      <c r="J24" s="54" t="s">
        <v>199</v>
      </c>
      <c r="K24" s="54" t="s">
        <v>199</v>
      </c>
      <c r="L24" s="54" t="s">
        <v>199</v>
      </c>
      <c r="M24" s="26"/>
      <c r="N24" s="54" t="s">
        <v>0</v>
      </c>
      <c r="O24" s="68" t="s">
        <v>0</v>
      </c>
      <c r="P24" s="54" t="s">
        <v>0</v>
      </c>
    </row>
    <row r="25" spans="1:16">
      <c r="A25" s="10" t="s">
        <v>4</v>
      </c>
      <c r="B25" s="44">
        <v>27.45</v>
      </c>
      <c r="C25" s="42">
        <v>24.84</v>
      </c>
      <c r="D25" s="45">
        <v>41.61</v>
      </c>
      <c r="E25" s="8"/>
      <c r="F25" s="45">
        <v>23.78</v>
      </c>
      <c r="G25" s="42">
        <v>23.75</v>
      </c>
      <c r="H25" s="45">
        <v>34.159999999999997</v>
      </c>
      <c r="I25" s="8"/>
      <c r="J25" s="45">
        <v>0.39</v>
      </c>
      <c r="K25" s="42">
        <v>0.41</v>
      </c>
      <c r="L25" s="45">
        <v>0.38</v>
      </c>
      <c r="M25" s="8"/>
      <c r="N25" s="45">
        <v>27.45</v>
      </c>
      <c r="O25" s="42">
        <v>24.84</v>
      </c>
      <c r="P25" s="45">
        <v>41.61</v>
      </c>
    </row>
    <row r="26" spans="1:16">
      <c r="A26" s="12" t="s">
        <v>24</v>
      </c>
      <c r="B26" s="45">
        <v>25.07</v>
      </c>
      <c r="C26" s="42">
        <v>22.51</v>
      </c>
      <c r="D26" s="45">
        <v>21.17</v>
      </c>
      <c r="E26" s="8"/>
      <c r="F26" s="45">
        <v>16.28</v>
      </c>
      <c r="G26" s="42">
        <v>16.73</v>
      </c>
      <c r="H26" s="45">
        <v>15.96</v>
      </c>
      <c r="I26" s="8"/>
      <c r="J26" s="45">
        <v>0.46</v>
      </c>
      <c r="K26" s="42">
        <v>0.5</v>
      </c>
      <c r="L26" s="45">
        <v>0.45</v>
      </c>
      <c r="M26" s="8"/>
      <c r="N26" s="45">
        <v>25.07</v>
      </c>
      <c r="O26" s="42">
        <v>22.51</v>
      </c>
      <c r="P26" s="45">
        <v>21.17</v>
      </c>
    </row>
    <row r="27" spans="1:16">
      <c r="A27" s="12" t="s">
        <v>18</v>
      </c>
      <c r="B27" s="45">
        <v>14.17</v>
      </c>
      <c r="C27" s="42">
        <v>13.23</v>
      </c>
      <c r="D27" s="45">
        <v>14.18</v>
      </c>
      <c r="E27" s="8"/>
      <c r="F27" s="45">
        <v>12.13</v>
      </c>
      <c r="G27" s="42">
        <v>10.77</v>
      </c>
      <c r="H27" s="45">
        <v>12.18</v>
      </c>
      <c r="I27" s="8"/>
      <c r="J27" s="45">
        <v>0.64</v>
      </c>
      <c r="K27" s="42">
        <v>0.7</v>
      </c>
      <c r="L27" s="45">
        <v>0.81</v>
      </c>
      <c r="M27" s="8"/>
      <c r="N27" s="45">
        <v>14.17</v>
      </c>
      <c r="O27" s="42">
        <v>13.23</v>
      </c>
      <c r="P27" s="45">
        <v>14.18</v>
      </c>
    </row>
    <row r="28" spans="1:16">
      <c r="A28" s="12" t="s">
        <v>19</v>
      </c>
      <c r="B28" s="45">
        <v>21.24</v>
      </c>
      <c r="C28" s="42">
        <v>32.71</v>
      </c>
      <c r="D28" s="45">
        <v>22.58</v>
      </c>
      <c r="E28" s="8"/>
      <c r="F28" s="45">
        <v>21.36</v>
      </c>
      <c r="G28" s="42">
        <v>21.01</v>
      </c>
      <c r="H28" s="45">
        <v>21.36</v>
      </c>
      <c r="I28" s="8"/>
      <c r="J28" s="45">
        <v>0.57999999999999996</v>
      </c>
      <c r="K28" s="42">
        <v>0.44</v>
      </c>
      <c r="L28" s="45">
        <v>0.39</v>
      </c>
      <c r="M28" s="8"/>
      <c r="N28" s="45">
        <v>21.24</v>
      </c>
      <c r="O28" s="42">
        <v>32.71</v>
      </c>
      <c r="P28" s="45">
        <v>22.58</v>
      </c>
    </row>
    <row r="29" spans="1:16">
      <c r="A29" s="12" t="s">
        <v>34</v>
      </c>
      <c r="B29" s="45">
        <v>24.79</v>
      </c>
      <c r="C29" s="42">
        <v>29.97</v>
      </c>
      <c r="D29" s="45">
        <v>28.91</v>
      </c>
      <c r="E29" s="8"/>
      <c r="F29" s="45">
        <v>22.66</v>
      </c>
      <c r="G29" s="42">
        <v>17.77</v>
      </c>
      <c r="H29" s="45">
        <v>22.59</v>
      </c>
      <c r="I29" s="8"/>
      <c r="J29" s="45">
        <v>0.46</v>
      </c>
      <c r="K29" s="42">
        <v>0.35</v>
      </c>
      <c r="L29" s="45">
        <v>0.39</v>
      </c>
      <c r="M29" s="8"/>
      <c r="N29" s="45">
        <v>24.79</v>
      </c>
      <c r="O29" s="42">
        <v>29.97</v>
      </c>
      <c r="P29" s="45">
        <v>28.91</v>
      </c>
    </row>
    <row r="30" spans="1:16">
      <c r="A30" s="12" t="s">
        <v>35</v>
      </c>
      <c r="B30" s="45">
        <v>30.12</v>
      </c>
      <c r="C30" s="42">
        <v>28.1</v>
      </c>
      <c r="D30" s="45">
        <v>30.65</v>
      </c>
      <c r="E30" s="8"/>
      <c r="F30" s="45">
        <v>18.87</v>
      </c>
      <c r="G30" s="42">
        <v>15.93</v>
      </c>
      <c r="H30" s="45">
        <v>17.53</v>
      </c>
      <c r="I30" s="8"/>
      <c r="J30" s="45">
        <v>0.55000000000000004</v>
      </c>
      <c r="K30" s="42">
        <v>0.42</v>
      </c>
      <c r="L30" s="45">
        <v>0.46</v>
      </c>
      <c r="M30" s="8"/>
      <c r="N30" s="45">
        <v>30.12</v>
      </c>
      <c r="O30" s="42">
        <v>28.1</v>
      </c>
      <c r="P30" s="45">
        <v>30.65</v>
      </c>
    </row>
    <row r="31" spans="1:16">
      <c r="A31" s="20" t="s">
        <v>5</v>
      </c>
      <c r="B31" s="48">
        <v>13.06</v>
      </c>
      <c r="C31" s="49">
        <v>11.69</v>
      </c>
      <c r="D31" s="48">
        <v>14</v>
      </c>
      <c r="E31" s="8"/>
      <c r="F31" s="48">
        <v>8.19</v>
      </c>
      <c r="G31" s="49">
        <v>7.06</v>
      </c>
      <c r="H31" s="48">
        <v>7.72</v>
      </c>
      <c r="I31" s="8"/>
      <c r="J31" s="48">
        <v>1.19</v>
      </c>
      <c r="K31" s="49">
        <v>1.06</v>
      </c>
      <c r="L31" s="48">
        <v>1.1299999999999999</v>
      </c>
      <c r="M31" s="8"/>
      <c r="N31" s="48">
        <v>13.06</v>
      </c>
      <c r="O31" s="49">
        <v>11.69</v>
      </c>
      <c r="P31" s="48">
        <v>14</v>
      </c>
    </row>
    <row r="32" spans="1:16">
      <c r="A32" s="57" t="s">
        <v>14</v>
      </c>
      <c r="B32" s="60" t="s">
        <v>36</v>
      </c>
      <c r="C32" s="58" t="s">
        <v>36</v>
      </c>
      <c r="D32" s="58" t="s">
        <v>36</v>
      </c>
      <c r="E32" s="28"/>
      <c r="F32" s="60" t="s">
        <v>36</v>
      </c>
      <c r="G32" s="58" t="s">
        <v>36</v>
      </c>
      <c r="H32" s="58" t="s">
        <v>36</v>
      </c>
      <c r="I32" s="8"/>
      <c r="J32" s="60" t="s">
        <v>36</v>
      </c>
      <c r="K32" s="58" t="s">
        <v>36</v>
      </c>
      <c r="L32" s="58" t="s">
        <v>36</v>
      </c>
      <c r="M32" s="8"/>
      <c r="N32" s="60" t="s">
        <v>36</v>
      </c>
      <c r="O32" s="58" t="s">
        <v>36</v>
      </c>
      <c r="P32" s="58" t="s">
        <v>36</v>
      </c>
    </row>
    <row r="33" spans="1:26">
      <c r="A33" s="57" t="s">
        <v>15</v>
      </c>
      <c r="B33" s="59" t="s">
        <v>36</v>
      </c>
      <c r="C33" s="60" t="s">
        <v>36</v>
      </c>
      <c r="D33" s="60" t="s">
        <v>36</v>
      </c>
      <c r="E33" s="28"/>
      <c r="F33" s="61">
        <v>5.15</v>
      </c>
      <c r="G33" s="63">
        <v>4.5999999999999996</v>
      </c>
      <c r="H33" s="61">
        <v>5.05</v>
      </c>
      <c r="I33" s="8"/>
      <c r="J33" s="61">
        <v>1.53</v>
      </c>
      <c r="K33" s="63">
        <v>1.4</v>
      </c>
      <c r="L33" s="61">
        <v>1.48</v>
      </c>
      <c r="M33" s="8"/>
      <c r="N33" s="61">
        <v>8.2100000000000009</v>
      </c>
      <c r="O33" s="63">
        <v>7.48</v>
      </c>
      <c r="P33" s="61">
        <v>8.33</v>
      </c>
    </row>
    <row r="34" spans="1:26">
      <c r="A34" s="9"/>
      <c r="B34" s="23"/>
      <c r="C34" s="23"/>
      <c r="D34" s="23"/>
      <c r="E34" s="22"/>
      <c r="F34" s="23"/>
      <c r="G34" s="23"/>
      <c r="H34" s="23"/>
      <c r="I34" s="8"/>
      <c r="J34" s="23"/>
      <c r="K34" s="23"/>
      <c r="L34" s="23"/>
      <c r="N34" s="23"/>
      <c r="O34" s="23"/>
      <c r="P34" s="23"/>
    </row>
    <row r="35" spans="1:26">
      <c r="A35" s="322" t="s">
        <v>17</v>
      </c>
      <c r="B35" s="322"/>
      <c r="C35" s="322"/>
      <c r="D35" s="322"/>
      <c r="E35" s="322"/>
      <c r="F35" s="322"/>
      <c r="G35" s="322"/>
      <c r="H35" s="322"/>
      <c r="I35" s="322"/>
      <c r="J35" s="322"/>
      <c r="K35" s="322"/>
      <c r="L35" s="322"/>
      <c r="M35" s="322"/>
      <c r="N35" s="322"/>
      <c r="O35" s="322"/>
      <c r="P35" s="322"/>
      <c r="Q35" s="208"/>
      <c r="R35" s="208"/>
      <c r="S35" s="208"/>
      <c r="T35" s="208"/>
      <c r="U35" s="208"/>
      <c r="V35" s="208"/>
      <c r="W35" s="208"/>
      <c r="X35" s="208"/>
      <c r="Y35" s="208"/>
      <c r="Z35" s="208"/>
    </row>
    <row r="36" spans="1:26" ht="25.35" customHeight="1">
      <c r="A36" s="321" t="s">
        <v>230</v>
      </c>
      <c r="B36" s="321"/>
      <c r="C36" s="321"/>
      <c r="D36" s="321"/>
      <c r="E36" s="321"/>
      <c r="F36" s="321"/>
      <c r="G36" s="321"/>
      <c r="H36" s="321"/>
      <c r="I36" s="321"/>
      <c r="J36" s="321"/>
      <c r="K36" s="321"/>
      <c r="L36" s="321"/>
      <c r="M36" s="321"/>
      <c r="N36" s="321"/>
      <c r="O36" s="321"/>
      <c r="P36" s="321"/>
      <c r="Q36" s="207"/>
      <c r="R36" s="207"/>
      <c r="S36" s="207"/>
      <c r="T36" s="207"/>
      <c r="U36" s="207"/>
      <c r="V36" s="207"/>
      <c r="W36" s="207"/>
      <c r="X36" s="207"/>
      <c r="Y36" s="207"/>
      <c r="Z36" s="207"/>
    </row>
    <row r="37" spans="1:26">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row>
    <row r="38" spans="1:26" ht="15" customHeight="1">
      <c r="A38" s="66" t="s">
        <v>40</v>
      </c>
      <c r="B38" s="22"/>
      <c r="C38" s="22"/>
      <c r="D38" s="22"/>
      <c r="E38" s="22"/>
      <c r="F38" s="22"/>
      <c r="G38" s="22"/>
      <c r="H38" s="22"/>
      <c r="I38" s="22"/>
      <c r="J38" s="22"/>
      <c r="K38" s="22"/>
      <c r="L38" s="22"/>
      <c r="N38" s="22"/>
      <c r="O38" s="22"/>
      <c r="P38" s="22"/>
    </row>
    <row r="39" spans="1:26" ht="15" customHeight="1">
      <c r="A39" s="7"/>
      <c r="B39" s="22"/>
      <c r="C39" s="22"/>
      <c r="D39" s="22"/>
      <c r="E39" s="22"/>
      <c r="F39" s="22"/>
      <c r="G39" s="22"/>
      <c r="H39" s="22"/>
      <c r="I39" s="22"/>
      <c r="J39" s="22"/>
      <c r="K39" s="22"/>
      <c r="L39" s="22"/>
      <c r="N39" s="22"/>
      <c r="O39" s="22"/>
      <c r="P39" s="22"/>
    </row>
    <row r="40" spans="1:26" ht="15" customHeight="1">
      <c r="A40" s="7"/>
      <c r="B40" s="22"/>
      <c r="C40" s="22"/>
      <c r="D40" s="22"/>
      <c r="E40" s="22"/>
      <c r="F40" s="22"/>
      <c r="G40" s="22"/>
      <c r="H40" s="22"/>
      <c r="I40" s="22"/>
      <c r="J40" s="22"/>
      <c r="K40" s="22"/>
      <c r="L40" s="22"/>
      <c r="N40" s="22"/>
      <c r="O40" s="22"/>
      <c r="P40" s="22"/>
    </row>
    <row r="41" spans="1:26" ht="15" customHeight="1">
      <c r="A41" s="7"/>
      <c r="B41" s="22"/>
      <c r="C41" s="22"/>
      <c r="D41" s="22"/>
      <c r="E41" s="22"/>
      <c r="F41" s="22"/>
      <c r="G41" s="22"/>
      <c r="H41" s="22"/>
      <c r="I41" s="22"/>
      <c r="J41" s="22"/>
      <c r="K41" s="22"/>
      <c r="L41" s="22"/>
      <c r="N41" s="22"/>
      <c r="O41" s="22"/>
      <c r="P41" s="22"/>
    </row>
    <row r="42" spans="1:26">
      <c r="A42" s="7"/>
      <c r="B42" s="22"/>
      <c r="C42" s="22"/>
      <c r="D42" s="22"/>
      <c r="E42" s="22"/>
      <c r="F42" s="22"/>
      <c r="G42" s="22"/>
      <c r="H42" s="22"/>
      <c r="I42" s="22"/>
      <c r="J42" s="22"/>
      <c r="K42" s="22"/>
      <c r="L42" s="22"/>
      <c r="N42" s="22"/>
      <c r="O42" s="22"/>
      <c r="P42" s="22"/>
    </row>
    <row r="43" spans="1:26">
      <c r="A43" s="7"/>
      <c r="B43" s="22"/>
      <c r="C43" s="22"/>
      <c r="D43" s="22"/>
      <c r="E43" s="22"/>
      <c r="F43" s="22"/>
      <c r="G43" s="22"/>
      <c r="H43" s="22"/>
      <c r="I43" s="22"/>
      <c r="J43" s="22"/>
      <c r="K43" s="22"/>
      <c r="L43" s="22"/>
      <c r="N43" s="22"/>
      <c r="O43" s="22"/>
      <c r="P43" s="22"/>
    </row>
  </sheetData>
  <mergeCells count="12">
    <mergeCell ref="A36:P36"/>
    <mergeCell ref="A35:P35"/>
    <mergeCell ref="B11:D11"/>
    <mergeCell ref="F11:H11"/>
    <mergeCell ref="J11:L11"/>
    <mergeCell ref="N11:P11"/>
    <mergeCell ref="T12:U12"/>
    <mergeCell ref="T15:U15"/>
    <mergeCell ref="N23:P23"/>
    <mergeCell ref="B23:D23"/>
    <mergeCell ref="F23:H23"/>
    <mergeCell ref="J23:L23"/>
  </mergeCells>
  <hyperlinks>
    <hyperlink ref="A38" location="Contents!A1" display="Return to contents" xr:uid="{92E34176-C41F-4A3C-BA26-4B9135C424A3}"/>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9EA39-7B56-4B2D-8265-D7DB8671C01B}">
  <dimension ref="A4:AG28"/>
  <sheetViews>
    <sheetView showGridLines="0" zoomScaleNormal="100" zoomScaleSheetLayoutView="100" workbookViewId="0">
      <selection activeCell="A7" sqref="A7"/>
    </sheetView>
  </sheetViews>
  <sheetFormatPr defaultColWidth="9.140625" defaultRowHeight="14.25"/>
  <cols>
    <col min="1" max="1" width="40" style="3" customWidth="1"/>
    <col min="2" max="2" width="6.140625" style="4" customWidth="1"/>
    <col min="3" max="3" width="1.5703125" style="4" bestFit="1" customWidth="1"/>
    <col min="4" max="4" width="6.140625" style="3" customWidth="1"/>
    <col min="5" max="5" width="1.5703125" style="3" bestFit="1" customWidth="1"/>
    <col min="6" max="6" width="6.140625" style="4" customWidth="1"/>
    <col min="7" max="7" width="2" style="4" bestFit="1" customWidth="1"/>
    <col min="8" max="8" width="3" style="4" customWidth="1"/>
    <col min="9" max="9" width="6.140625" style="4" customWidth="1"/>
    <col min="10" max="10" width="1.5703125" style="4" bestFit="1" customWidth="1"/>
    <col min="11" max="11" width="6.140625" style="3" customWidth="1"/>
    <col min="12" max="12" width="1.5703125" style="3" bestFit="1" customWidth="1"/>
    <col min="13" max="13" width="6.140625" style="4" customWidth="1"/>
    <col min="14" max="14" width="2" style="4" bestFit="1" customWidth="1"/>
    <col min="15" max="15" width="3" style="4" customWidth="1"/>
    <col min="16" max="16" width="6.140625" style="4" customWidth="1"/>
    <col min="17" max="17" width="1.5703125" style="4" bestFit="1" customWidth="1"/>
    <col min="18" max="18" width="6.140625" style="3" customWidth="1"/>
    <col min="19" max="19" width="1.5703125" style="3" bestFit="1" customWidth="1"/>
    <col min="20" max="20" width="6.140625" style="4" customWidth="1"/>
    <col min="21" max="21" width="2" style="4" bestFit="1" customWidth="1"/>
    <col min="22" max="22" width="1.85546875" style="3" bestFit="1" customWidth="1"/>
    <col min="23" max="23" width="1.42578125" style="3" customWidth="1"/>
    <col min="24" max="24" width="6.140625" style="4" customWidth="1"/>
    <col min="25" max="25" width="1.5703125" style="4" bestFit="1" customWidth="1"/>
    <col min="26" max="26" width="6.140625" style="3" customWidth="1"/>
    <col min="27" max="27" width="1.5703125" style="3" bestFit="1" customWidth="1"/>
    <col min="28" max="28" width="6.140625" style="4" customWidth="1"/>
    <col min="29" max="29" width="2" style="4" bestFit="1" customWidth="1"/>
    <col min="30" max="30" width="1.85546875" style="3" bestFit="1" customWidth="1"/>
    <col min="31" max="16384" width="9.140625" style="3"/>
  </cols>
  <sheetData>
    <row r="4" spans="1:30" ht="18" customHeight="1">
      <c r="D4" s="7"/>
      <c r="K4" s="7"/>
      <c r="R4" s="7"/>
      <c r="Z4" s="7"/>
    </row>
    <row r="5" spans="1:30" ht="17.25" customHeight="1">
      <c r="D5" s="7"/>
      <c r="K5" s="7"/>
      <c r="R5" s="7"/>
      <c r="Z5" s="7"/>
    </row>
    <row r="6" spans="1:30" ht="36" customHeight="1">
      <c r="A6" s="53" t="s">
        <v>211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1:30" ht="15">
      <c r="A7" s="5"/>
      <c r="D7" s="6"/>
      <c r="E7" s="6"/>
      <c r="K7" s="6"/>
      <c r="L7" s="6"/>
      <c r="R7" s="6"/>
      <c r="S7" s="6"/>
      <c r="Z7" s="6"/>
      <c r="AA7" s="6"/>
    </row>
    <row r="8" spans="1:30">
      <c r="A8" s="7" t="s">
        <v>214</v>
      </c>
    </row>
    <row r="9" spans="1:30" ht="15" customHeight="1">
      <c r="A9" s="33"/>
      <c r="B9" s="330" t="s">
        <v>38</v>
      </c>
      <c r="C9" s="331"/>
      <c r="D9" s="330" t="s">
        <v>39</v>
      </c>
      <c r="E9" s="331"/>
      <c r="F9" s="330" t="s">
        <v>41</v>
      </c>
      <c r="G9" s="331"/>
      <c r="H9" s="83"/>
      <c r="I9" s="330" t="s">
        <v>38</v>
      </c>
      <c r="J9" s="331"/>
      <c r="K9" s="330" t="s">
        <v>39</v>
      </c>
      <c r="L9" s="331"/>
      <c r="M9" s="330" t="s">
        <v>41</v>
      </c>
      <c r="N9" s="331"/>
      <c r="O9" s="3"/>
      <c r="P9" s="330" t="s">
        <v>38</v>
      </c>
      <c r="Q9" s="331"/>
      <c r="R9" s="330" t="s">
        <v>39</v>
      </c>
      <c r="S9" s="331"/>
      <c r="T9" s="330" t="s">
        <v>41</v>
      </c>
      <c r="U9" s="333"/>
      <c r="V9" s="331"/>
      <c r="X9" s="330" t="s">
        <v>38</v>
      </c>
      <c r="Y9" s="331"/>
      <c r="Z9" s="330" t="s">
        <v>39</v>
      </c>
      <c r="AA9" s="331"/>
      <c r="AB9" s="330" t="s">
        <v>41</v>
      </c>
      <c r="AC9" s="333"/>
      <c r="AD9" s="331"/>
    </row>
    <row r="10" spans="1:30" ht="47.45" customHeight="1">
      <c r="A10" s="87" t="s">
        <v>238</v>
      </c>
      <c r="B10" s="342" t="s">
        <v>1</v>
      </c>
      <c r="C10" s="343"/>
      <c r="D10" s="343"/>
      <c r="E10" s="343"/>
      <c r="F10" s="343"/>
      <c r="G10" s="344"/>
      <c r="H10" s="25"/>
      <c r="I10" s="342" t="s">
        <v>31</v>
      </c>
      <c r="J10" s="343"/>
      <c r="K10" s="343"/>
      <c r="L10" s="343"/>
      <c r="M10" s="343"/>
      <c r="N10" s="344"/>
      <c r="O10" s="31"/>
      <c r="P10" s="342" t="s">
        <v>201</v>
      </c>
      <c r="Q10" s="343"/>
      <c r="R10" s="343"/>
      <c r="S10" s="343"/>
      <c r="T10" s="343"/>
      <c r="U10" s="343"/>
      <c r="V10" s="344"/>
      <c r="W10" s="88"/>
      <c r="X10" s="323" t="s">
        <v>29</v>
      </c>
      <c r="Y10" s="324"/>
      <c r="Z10" s="324"/>
      <c r="AA10" s="324"/>
      <c r="AB10" s="324"/>
      <c r="AC10" s="324"/>
      <c r="AD10" s="325"/>
    </row>
    <row r="11" spans="1:30" ht="26.45" customHeight="1">
      <c r="A11" s="50"/>
      <c r="B11" s="328" t="s">
        <v>3</v>
      </c>
      <c r="C11" s="332"/>
      <c r="D11" s="328" t="s">
        <v>3</v>
      </c>
      <c r="E11" s="329"/>
      <c r="F11" s="332" t="s">
        <v>3</v>
      </c>
      <c r="G11" s="329"/>
      <c r="H11" s="26"/>
      <c r="I11" s="328" t="s">
        <v>3</v>
      </c>
      <c r="J11" s="329"/>
      <c r="K11" s="328" t="s">
        <v>3</v>
      </c>
      <c r="L11" s="329"/>
      <c r="M11" s="328" t="s">
        <v>3</v>
      </c>
      <c r="N11" s="329"/>
      <c r="O11" s="26"/>
      <c r="P11" s="328" t="s">
        <v>16</v>
      </c>
      <c r="Q11" s="329"/>
      <c r="R11" s="328" t="s">
        <v>16</v>
      </c>
      <c r="S11" s="329"/>
      <c r="T11" s="328" t="s">
        <v>16</v>
      </c>
      <c r="U11" s="332"/>
      <c r="V11" s="329"/>
      <c r="W11" s="26"/>
      <c r="X11" s="326" t="s">
        <v>32</v>
      </c>
      <c r="Y11" s="327"/>
      <c r="Z11" s="326" t="s">
        <v>32</v>
      </c>
      <c r="AA11" s="327"/>
      <c r="AB11" s="326" t="s">
        <v>32</v>
      </c>
      <c r="AC11" s="338"/>
      <c r="AD11" s="327"/>
    </row>
    <row r="12" spans="1:30">
      <c r="A12" s="84" t="s">
        <v>44</v>
      </c>
      <c r="B12" s="19">
        <v>395</v>
      </c>
      <c r="C12" s="11" t="s">
        <v>308</v>
      </c>
      <c r="D12" s="19">
        <v>440</v>
      </c>
      <c r="E12" s="11" t="s">
        <v>308</v>
      </c>
      <c r="F12" s="40">
        <v>438</v>
      </c>
      <c r="G12" s="11" t="s">
        <v>308</v>
      </c>
      <c r="H12" s="8"/>
      <c r="I12" s="11">
        <v>305</v>
      </c>
      <c r="J12" s="38" t="s">
        <v>308</v>
      </c>
      <c r="K12" s="11">
        <v>335</v>
      </c>
      <c r="L12" s="38" t="s">
        <v>308</v>
      </c>
      <c r="M12" s="11">
        <v>342</v>
      </c>
      <c r="N12" s="38" t="s">
        <v>308</v>
      </c>
      <c r="O12" s="8"/>
      <c r="P12" s="42">
        <v>7.72</v>
      </c>
      <c r="Q12" s="11" t="s">
        <v>308</v>
      </c>
      <c r="R12" s="42">
        <v>8.32</v>
      </c>
      <c r="S12" s="11" t="s">
        <v>308</v>
      </c>
      <c r="T12" s="42">
        <v>8.3000000000000007</v>
      </c>
      <c r="U12" s="18" t="s">
        <v>308</v>
      </c>
      <c r="V12" s="70" t="s">
        <v>308</v>
      </c>
      <c r="W12" s="8"/>
      <c r="X12" s="42">
        <v>9.99</v>
      </c>
      <c r="Y12" s="44" t="s">
        <v>308</v>
      </c>
      <c r="Z12" s="43">
        <v>10.94</v>
      </c>
      <c r="AA12" s="44" t="s">
        <v>308</v>
      </c>
      <c r="AB12" s="44">
        <v>10.64</v>
      </c>
      <c r="AC12" s="43" t="s">
        <v>308</v>
      </c>
      <c r="AD12" s="51" t="s">
        <v>308</v>
      </c>
    </row>
    <row r="13" spans="1:30">
      <c r="A13" s="12" t="s">
        <v>45</v>
      </c>
      <c r="B13" s="19">
        <v>709</v>
      </c>
      <c r="C13" s="13" t="s">
        <v>308</v>
      </c>
      <c r="D13" s="19">
        <v>661</v>
      </c>
      <c r="E13" s="13" t="s">
        <v>308</v>
      </c>
      <c r="F13" s="40">
        <v>673</v>
      </c>
      <c r="G13" s="13" t="s">
        <v>308</v>
      </c>
      <c r="H13" s="8"/>
      <c r="I13" s="13">
        <v>292</v>
      </c>
      <c r="J13" s="38" t="s">
        <v>308</v>
      </c>
      <c r="K13" s="13">
        <v>284</v>
      </c>
      <c r="L13" s="38" t="s">
        <v>308</v>
      </c>
      <c r="M13" s="13">
        <v>282</v>
      </c>
      <c r="N13" s="38" t="s">
        <v>308</v>
      </c>
      <c r="O13" s="8"/>
      <c r="P13" s="42">
        <v>7.38</v>
      </c>
      <c r="Q13" s="13" t="s">
        <v>308</v>
      </c>
      <c r="R13" s="42">
        <v>7.06</v>
      </c>
      <c r="S13" s="13" t="s">
        <v>308</v>
      </c>
      <c r="T13" s="42">
        <v>6.86</v>
      </c>
      <c r="U13" s="19" t="s">
        <v>308</v>
      </c>
      <c r="V13" s="38" t="s">
        <v>308</v>
      </c>
      <c r="W13" s="8"/>
      <c r="X13" s="42">
        <v>17.93</v>
      </c>
      <c r="Y13" s="45" t="s">
        <v>308</v>
      </c>
      <c r="Z13" s="43">
        <v>16.43</v>
      </c>
      <c r="AA13" s="45" t="s">
        <v>308</v>
      </c>
      <c r="AB13" s="45">
        <v>16.34</v>
      </c>
      <c r="AC13" s="43" t="s">
        <v>308</v>
      </c>
      <c r="AD13" s="51" t="s">
        <v>308</v>
      </c>
    </row>
    <row r="14" spans="1:30">
      <c r="A14" s="84" t="s">
        <v>37</v>
      </c>
      <c r="B14" s="19">
        <v>266</v>
      </c>
      <c r="C14" s="13" t="s">
        <v>308</v>
      </c>
      <c r="D14" s="19">
        <v>250</v>
      </c>
      <c r="E14" s="13" t="s">
        <v>308</v>
      </c>
      <c r="F14" s="40">
        <v>235</v>
      </c>
      <c r="G14" s="13" t="s">
        <v>308</v>
      </c>
      <c r="H14" s="8"/>
      <c r="I14" s="13">
        <v>192</v>
      </c>
      <c r="J14" s="38" t="s">
        <v>308</v>
      </c>
      <c r="K14" s="13">
        <v>196</v>
      </c>
      <c r="L14" s="38" t="s">
        <v>308</v>
      </c>
      <c r="M14" s="13">
        <v>167</v>
      </c>
      <c r="N14" s="38" t="s">
        <v>308</v>
      </c>
      <c r="O14" s="8"/>
      <c r="P14" s="42">
        <v>4.87</v>
      </c>
      <c r="Q14" s="13" t="s">
        <v>308</v>
      </c>
      <c r="R14" s="42">
        <v>4.88</v>
      </c>
      <c r="S14" s="13" t="s">
        <v>308</v>
      </c>
      <c r="T14" s="42">
        <v>4.05</v>
      </c>
      <c r="U14" s="19" t="s">
        <v>308</v>
      </c>
      <c r="V14" s="38" t="s">
        <v>308</v>
      </c>
      <c r="W14" s="8"/>
      <c r="X14" s="42">
        <v>6.72</v>
      </c>
      <c r="Y14" s="45" t="s">
        <v>308</v>
      </c>
      <c r="Z14" s="43">
        <v>6.22</v>
      </c>
      <c r="AA14" s="45" t="s">
        <v>308</v>
      </c>
      <c r="AB14" s="45">
        <v>5.71</v>
      </c>
      <c r="AC14" s="43" t="s">
        <v>308</v>
      </c>
      <c r="AD14" s="51" t="s">
        <v>308</v>
      </c>
    </row>
    <row r="15" spans="1:30" ht="41.45" customHeight="1">
      <c r="A15" s="87" t="s">
        <v>239</v>
      </c>
      <c r="B15" s="342" t="s">
        <v>1</v>
      </c>
      <c r="C15" s="343"/>
      <c r="D15" s="343"/>
      <c r="E15" s="343"/>
      <c r="F15" s="343"/>
      <c r="G15" s="344"/>
      <c r="H15" s="25"/>
      <c r="I15" s="342" t="s">
        <v>200</v>
      </c>
      <c r="J15" s="343"/>
      <c r="K15" s="343"/>
      <c r="L15" s="343"/>
      <c r="M15" s="343"/>
      <c r="N15" s="344"/>
      <c r="O15" s="31"/>
      <c r="P15" s="342" t="s">
        <v>42</v>
      </c>
      <c r="Q15" s="343"/>
      <c r="R15" s="343"/>
      <c r="S15" s="343"/>
      <c r="T15" s="343"/>
      <c r="U15" s="343"/>
      <c r="V15" s="344"/>
      <c r="W15" s="138"/>
      <c r="X15" s="323" t="s">
        <v>27</v>
      </c>
      <c r="Y15" s="324"/>
      <c r="Z15" s="324"/>
      <c r="AA15" s="324"/>
      <c r="AB15" s="324"/>
      <c r="AC15" s="324"/>
      <c r="AD15" s="325"/>
    </row>
    <row r="16" spans="1:30" ht="26.45" customHeight="1">
      <c r="A16" s="50"/>
      <c r="B16" s="328" t="s">
        <v>3</v>
      </c>
      <c r="C16" s="332"/>
      <c r="D16" s="328" t="s">
        <v>3</v>
      </c>
      <c r="E16" s="329"/>
      <c r="F16" s="332" t="s">
        <v>3</v>
      </c>
      <c r="G16" s="329"/>
      <c r="H16" s="26"/>
      <c r="I16" s="328" t="s">
        <v>3</v>
      </c>
      <c r="J16" s="329"/>
      <c r="K16" s="328" t="s">
        <v>3</v>
      </c>
      <c r="L16" s="329"/>
      <c r="M16" s="328" t="s">
        <v>3</v>
      </c>
      <c r="N16" s="329"/>
      <c r="O16" s="26"/>
      <c r="P16" s="328" t="s">
        <v>16</v>
      </c>
      <c r="Q16" s="329"/>
      <c r="R16" s="328" t="s">
        <v>16</v>
      </c>
      <c r="S16" s="329"/>
      <c r="T16" s="328" t="s">
        <v>16</v>
      </c>
      <c r="U16" s="332"/>
      <c r="V16" s="329"/>
      <c r="W16" s="26"/>
      <c r="X16" s="326" t="s">
        <v>32</v>
      </c>
      <c r="Y16" s="327"/>
      <c r="Z16" s="326" t="s">
        <v>32</v>
      </c>
      <c r="AA16" s="327"/>
      <c r="AB16" s="326" t="s">
        <v>32</v>
      </c>
      <c r="AC16" s="338"/>
      <c r="AD16" s="327"/>
    </row>
    <row r="17" spans="1:33">
      <c r="A17" s="86" t="s">
        <v>20</v>
      </c>
      <c r="B17" s="37">
        <v>115</v>
      </c>
      <c r="C17" s="15" t="s">
        <v>308</v>
      </c>
      <c r="D17" s="37">
        <v>119</v>
      </c>
      <c r="E17" s="15" t="s">
        <v>308</v>
      </c>
      <c r="F17" s="89">
        <v>117</v>
      </c>
      <c r="G17" s="15" t="s">
        <v>308</v>
      </c>
      <c r="H17" s="8"/>
      <c r="I17" s="15">
        <v>99</v>
      </c>
      <c r="J17" s="39" t="s">
        <v>308</v>
      </c>
      <c r="K17" s="15">
        <v>108</v>
      </c>
      <c r="L17" s="39" t="s">
        <v>308</v>
      </c>
      <c r="M17" s="15">
        <v>106</v>
      </c>
      <c r="N17" s="39" t="s">
        <v>308</v>
      </c>
      <c r="O17" s="8"/>
      <c r="P17" s="47">
        <v>5.68</v>
      </c>
      <c r="Q17" s="15" t="s">
        <v>308</v>
      </c>
      <c r="R17" s="47">
        <v>6.09</v>
      </c>
      <c r="S17" s="15" t="s">
        <v>308</v>
      </c>
      <c r="T17" s="47">
        <v>5.91</v>
      </c>
      <c r="U17" s="37" t="s">
        <v>308</v>
      </c>
      <c r="V17" s="39" t="s">
        <v>308</v>
      </c>
      <c r="W17" s="8"/>
      <c r="X17" s="47">
        <v>6.59</v>
      </c>
      <c r="Y17" s="46" t="s">
        <v>308</v>
      </c>
      <c r="Z17" s="90">
        <v>6.75</v>
      </c>
      <c r="AA17" s="46" t="s">
        <v>308</v>
      </c>
      <c r="AB17" s="46">
        <v>6.5</v>
      </c>
      <c r="AC17" s="90" t="s">
        <v>308</v>
      </c>
      <c r="AD17" s="72" t="s">
        <v>308</v>
      </c>
    </row>
    <row r="18" spans="1:33">
      <c r="B18" s="3"/>
      <c r="C18" s="3"/>
      <c r="F18" s="3"/>
      <c r="G18" s="3"/>
      <c r="H18" s="3"/>
      <c r="I18" s="3"/>
      <c r="J18" s="3"/>
      <c r="M18" s="3"/>
      <c r="N18" s="3"/>
      <c r="O18" s="3"/>
      <c r="P18" s="3"/>
      <c r="Q18" s="3"/>
      <c r="T18" s="3"/>
      <c r="U18" s="3" t="s">
        <v>21</v>
      </c>
      <c r="X18" s="3"/>
      <c r="Y18" s="3"/>
      <c r="AB18" s="3"/>
      <c r="AC18" s="3"/>
    </row>
    <row r="19" spans="1:33" ht="25.7" customHeight="1">
      <c r="A19" s="340" t="s">
        <v>231</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row>
    <row r="20" spans="1:33">
      <c r="A20" s="340" t="s">
        <v>232</v>
      </c>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row>
    <row r="21" spans="1:33" ht="27" customHeight="1">
      <c r="A21" s="346" t="s">
        <v>222</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211"/>
      <c r="AF21" s="211"/>
      <c r="AG21" s="211"/>
    </row>
    <row r="22" spans="1:33" ht="27" customHeight="1">
      <c r="A22" s="346" t="s">
        <v>233</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row>
    <row r="23" spans="1:33" ht="33" customHeight="1">
      <c r="A23" s="345" t="s">
        <v>240</v>
      </c>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row>
    <row r="24" spans="1:33" ht="29.45" customHeight="1">
      <c r="A24" s="321" t="s">
        <v>241</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row>
    <row r="25" spans="1:33" ht="97.7" customHeight="1">
      <c r="A25" s="341" t="s">
        <v>220</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row>
    <row r="26" spans="1:33">
      <c r="A26" s="143"/>
    </row>
    <row r="27" spans="1:33" ht="15">
      <c r="A27" s="66" t="s">
        <v>40</v>
      </c>
      <c r="B27" s="3"/>
      <c r="C27" s="3"/>
      <c r="F27" s="3"/>
      <c r="G27" s="3"/>
      <c r="H27" s="3"/>
      <c r="I27" s="3"/>
      <c r="J27" s="3"/>
      <c r="M27" s="3"/>
      <c r="N27" s="3"/>
      <c r="O27" s="3"/>
      <c r="P27" s="3"/>
      <c r="Q27" s="3"/>
      <c r="T27" s="3"/>
      <c r="U27" s="3"/>
      <c r="X27" s="3"/>
      <c r="Y27" s="3"/>
      <c r="AB27" s="3"/>
      <c r="AC27" s="3"/>
    </row>
    <row r="28" spans="1:33">
      <c r="A28" s="7"/>
      <c r="B28" s="22"/>
      <c r="C28" s="22"/>
      <c r="D28" s="7"/>
      <c r="E28" s="7"/>
      <c r="F28" s="22"/>
      <c r="G28" s="22"/>
      <c r="H28" s="22"/>
      <c r="I28" s="22"/>
      <c r="J28" s="22"/>
      <c r="K28" s="7"/>
      <c r="L28" s="7"/>
      <c r="M28" s="22"/>
      <c r="N28" s="22"/>
      <c r="O28" s="22"/>
      <c r="P28" s="22"/>
      <c r="Q28" s="22"/>
      <c r="R28" s="7"/>
      <c r="S28" s="7"/>
      <c r="T28" s="22"/>
      <c r="U28" s="22"/>
      <c r="X28" s="22"/>
      <c r="Y28" s="22"/>
      <c r="Z28" s="7"/>
      <c r="AA28" s="7"/>
      <c r="AB28" s="22"/>
      <c r="AC28" s="22"/>
    </row>
  </sheetData>
  <mergeCells count="51">
    <mergeCell ref="F9:G9"/>
    <mergeCell ref="D9:E9"/>
    <mergeCell ref="B9:C9"/>
    <mergeCell ref="B10:G10"/>
    <mergeCell ref="AB9:AD9"/>
    <mergeCell ref="T9:V9"/>
    <mergeCell ref="P10:V10"/>
    <mergeCell ref="Z9:AA9"/>
    <mergeCell ref="X9:Y9"/>
    <mergeCell ref="R9:S9"/>
    <mergeCell ref="P9:Q9"/>
    <mergeCell ref="X10:AD10"/>
    <mergeCell ref="I10:N10"/>
    <mergeCell ref="M9:N9"/>
    <mergeCell ref="K9:L9"/>
    <mergeCell ref="I9:J9"/>
    <mergeCell ref="K11:L11"/>
    <mergeCell ref="I11:J11"/>
    <mergeCell ref="M11:N11"/>
    <mergeCell ref="A25:AD25"/>
    <mergeCell ref="B15:G15"/>
    <mergeCell ref="I15:N15"/>
    <mergeCell ref="P15:V15"/>
    <mergeCell ref="X15:AD15"/>
    <mergeCell ref="B16:C16"/>
    <mergeCell ref="D16:E16"/>
    <mergeCell ref="F16:G16"/>
    <mergeCell ref="I16:J16"/>
    <mergeCell ref="K16:L16"/>
    <mergeCell ref="M16:N16"/>
    <mergeCell ref="P16:Q16"/>
    <mergeCell ref="R16:S16"/>
    <mergeCell ref="Z16:AA16"/>
    <mergeCell ref="AB16:AD16"/>
    <mergeCell ref="A23:AD23"/>
    <mergeCell ref="A24:AD24"/>
    <mergeCell ref="A19:AD19"/>
    <mergeCell ref="P11:Q11"/>
    <mergeCell ref="T16:V16"/>
    <mergeCell ref="X16:Y16"/>
    <mergeCell ref="T11:V11"/>
    <mergeCell ref="AB11:AD11"/>
    <mergeCell ref="Z11:AA11"/>
    <mergeCell ref="X11:Y11"/>
    <mergeCell ref="R11:S11"/>
    <mergeCell ref="A20:AD20"/>
    <mergeCell ref="A21:AD21"/>
    <mergeCell ref="A22:AD22"/>
    <mergeCell ref="F11:G11"/>
    <mergeCell ref="D11:E11"/>
    <mergeCell ref="B11:C11"/>
  </mergeCells>
  <hyperlinks>
    <hyperlink ref="A27" location="Contents!A1" display="Return to contents" xr:uid="{9510D4A7-FECC-45BB-A4D8-64F75429F12B}"/>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34AAB-7814-4A4C-AE97-81FE7ECF12A6}">
  <dimension ref="A4:AD27"/>
  <sheetViews>
    <sheetView showGridLines="0" zoomScaleNormal="100" zoomScaleSheetLayoutView="100" workbookViewId="0">
      <selection activeCell="A7" sqref="A7"/>
    </sheetView>
  </sheetViews>
  <sheetFormatPr defaultColWidth="9.140625" defaultRowHeight="14.25"/>
  <cols>
    <col min="1" max="1" width="33.85546875" style="3" customWidth="1"/>
    <col min="2" max="2" width="8.140625" style="4" customWidth="1"/>
    <col min="3" max="3" width="8.140625" style="3" customWidth="1"/>
    <col min="4" max="4" width="8.140625" style="4" customWidth="1"/>
    <col min="5" max="5" width="3" style="4" customWidth="1"/>
    <col min="6" max="6" width="8.85546875" style="4" customWidth="1"/>
    <col min="7" max="7" width="8.85546875" style="3" customWidth="1"/>
    <col min="8" max="8" width="8.85546875" style="4" customWidth="1"/>
    <col min="9" max="9" width="3" style="4" customWidth="1"/>
    <col min="10" max="10" width="7.85546875" style="4" customWidth="1"/>
    <col min="11" max="11" width="7.85546875" style="3" customWidth="1"/>
    <col min="12" max="12" width="7.85546875" style="4" customWidth="1"/>
    <col min="13" max="13" width="1.42578125" style="3" customWidth="1"/>
    <col min="14" max="14" width="11.140625" style="4" customWidth="1"/>
    <col min="15" max="15" width="11.140625" style="3" customWidth="1"/>
    <col min="16" max="16" width="11.140625" style="4" customWidth="1"/>
    <col min="17" max="16384" width="9.140625" style="3"/>
  </cols>
  <sheetData>
    <row r="4" spans="1:16" ht="18" customHeight="1">
      <c r="C4" s="7"/>
      <c r="G4" s="7"/>
      <c r="K4" s="7"/>
      <c r="O4" s="7"/>
    </row>
    <row r="5" spans="1:16" ht="17.25" customHeight="1">
      <c r="C5" s="7"/>
      <c r="G5" s="7"/>
      <c r="K5" s="7"/>
      <c r="O5" s="7"/>
    </row>
    <row r="6" spans="1:16" ht="36" customHeight="1">
      <c r="A6" s="53" t="s">
        <v>212</v>
      </c>
      <c r="B6" s="82"/>
      <c r="C6" s="82"/>
      <c r="D6" s="82"/>
      <c r="E6" s="82"/>
      <c r="F6" s="82"/>
      <c r="G6" s="82"/>
      <c r="H6" s="82"/>
      <c r="I6" s="82"/>
      <c r="J6" s="82"/>
      <c r="K6" s="82"/>
      <c r="L6" s="82"/>
      <c r="M6" s="82"/>
      <c r="N6" s="82"/>
      <c r="O6" s="82"/>
      <c r="P6" s="82"/>
    </row>
    <row r="7" spans="1:16" ht="15">
      <c r="A7" s="5"/>
      <c r="C7" s="6"/>
      <c r="G7" s="6"/>
      <c r="K7" s="6"/>
      <c r="O7" s="6"/>
    </row>
    <row r="8" spans="1:16">
      <c r="A8" s="7" t="s">
        <v>213</v>
      </c>
    </row>
    <row r="9" spans="1:16" ht="15" customHeight="1">
      <c r="A9" s="85"/>
      <c r="B9" s="79" t="s">
        <v>38</v>
      </c>
      <c r="C9" s="79" t="s">
        <v>39</v>
      </c>
      <c r="D9" s="36" t="s">
        <v>41</v>
      </c>
      <c r="E9" s="83"/>
      <c r="F9" s="79" t="s">
        <v>38</v>
      </c>
      <c r="G9" s="79" t="s">
        <v>39</v>
      </c>
      <c r="H9" s="36" t="s">
        <v>41</v>
      </c>
      <c r="I9" s="3"/>
      <c r="J9" s="79" t="s">
        <v>38</v>
      </c>
      <c r="K9" s="79" t="s">
        <v>39</v>
      </c>
      <c r="L9" s="36" t="s">
        <v>41</v>
      </c>
      <c r="N9" s="79" t="s">
        <v>38</v>
      </c>
      <c r="O9" s="79" t="s">
        <v>39</v>
      </c>
      <c r="P9" s="36" t="s">
        <v>41</v>
      </c>
    </row>
    <row r="10" spans="1:16" ht="42.6" customHeight="1">
      <c r="A10" s="87" t="s">
        <v>238</v>
      </c>
      <c r="B10" s="342" t="s">
        <v>1</v>
      </c>
      <c r="C10" s="343"/>
      <c r="D10" s="344"/>
      <c r="E10" s="25"/>
      <c r="F10" s="342" t="s">
        <v>31</v>
      </c>
      <c r="G10" s="343"/>
      <c r="H10" s="344"/>
      <c r="I10" s="31"/>
      <c r="J10" s="342" t="s">
        <v>201</v>
      </c>
      <c r="K10" s="343"/>
      <c r="L10" s="344"/>
      <c r="M10" s="88"/>
      <c r="N10" s="323" t="s">
        <v>29</v>
      </c>
      <c r="O10" s="324"/>
      <c r="P10" s="325"/>
    </row>
    <row r="11" spans="1:16" ht="18" customHeight="1">
      <c r="A11" s="50"/>
      <c r="B11" s="54" t="s">
        <v>0</v>
      </c>
      <c r="C11" s="54" t="s">
        <v>0</v>
      </c>
      <c r="D11" s="80" t="s">
        <v>0</v>
      </c>
      <c r="E11" s="26"/>
      <c r="F11" s="54" t="s">
        <v>0</v>
      </c>
      <c r="G11" s="80" t="s">
        <v>0</v>
      </c>
      <c r="H11" s="80" t="s">
        <v>0</v>
      </c>
      <c r="I11" s="26"/>
      <c r="J11" s="54" t="s">
        <v>199</v>
      </c>
      <c r="K11" s="54" t="s">
        <v>199</v>
      </c>
      <c r="L11" s="54" t="s">
        <v>199</v>
      </c>
      <c r="M11" s="26"/>
      <c r="N11" s="54" t="s">
        <v>0</v>
      </c>
      <c r="O11" s="80" t="s">
        <v>0</v>
      </c>
      <c r="P11" s="80" t="s">
        <v>0</v>
      </c>
    </row>
    <row r="12" spans="1:16">
      <c r="A12" s="84" t="s">
        <v>44</v>
      </c>
      <c r="B12" s="42">
        <v>12.26</v>
      </c>
      <c r="C12" s="45">
        <v>13.59</v>
      </c>
      <c r="D12" s="51">
        <v>12.54</v>
      </c>
      <c r="E12" s="43"/>
      <c r="F12" s="44">
        <v>11.75</v>
      </c>
      <c r="G12" s="44">
        <v>9.31</v>
      </c>
      <c r="H12" s="44">
        <v>10.42</v>
      </c>
      <c r="I12" s="8"/>
      <c r="J12" s="42">
        <v>0.91</v>
      </c>
      <c r="K12" s="42">
        <v>0.77</v>
      </c>
      <c r="L12" s="45">
        <v>0.86</v>
      </c>
      <c r="M12" s="8"/>
      <c r="N12" s="45">
        <v>12.26</v>
      </c>
      <c r="O12" s="43">
        <v>13.59</v>
      </c>
      <c r="P12" s="44">
        <v>12.54</v>
      </c>
    </row>
    <row r="13" spans="1:16">
      <c r="A13" s="12" t="s">
        <v>45</v>
      </c>
      <c r="B13" s="42">
        <v>17.64</v>
      </c>
      <c r="C13" s="45">
        <v>16.079999999999998</v>
      </c>
      <c r="D13" s="51">
        <v>18.27</v>
      </c>
      <c r="E13" s="43"/>
      <c r="F13" s="45">
        <v>11.62</v>
      </c>
      <c r="G13" s="45">
        <v>10.91</v>
      </c>
      <c r="H13" s="45">
        <v>10.34</v>
      </c>
      <c r="I13" s="8"/>
      <c r="J13" s="42">
        <v>0.86</v>
      </c>
      <c r="K13" s="42">
        <v>0.77</v>
      </c>
      <c r="L13" s="45">
        <v>0.71</v>
      </c>
      <c r="M13" s="8"/>
      <c r="N13" s="45">
        <v>17.64</v>
      </c>
      <c r="O13" s="43">
        <v>16.079999999999998</v>
      </c>
      <c r="P13" s="45">
        <v>18.27</v>
      </c>
    </row>
    <row r="14" spans="1:16">
      <c r="A14" s="84" t="s">
        <v>37</v>
      </c>
      <c r="B14" s="42">
        <v>14.66</v>
      </c>
      <c r="C14" s="45">
        <v>14.14</v>
      </c>
      <c r="D14" s="51">
        <v>17.010000000000002</v>
      </c>
      <c r="E14" s="43"/>
      <c r="F14" s="45">
        <v>12.5</v>
      </c>
      <c r="G14" s="45">
        <v>11.56</v>
      </c>
      <c r="H14" s="45">
        <v>15.09</v>
      </c>
      <c r="I14" s="8"/>
      <c r="J14" s="42">
        <v>0.61</v>
      </c>
      <c r="K14" s="42">
        <v>0.56000000000000005</v>
      </c>
      <c r="L14" s="45">
        <v>0.61</v>
      </c>
      <c r="M14" s="8"/>
      <c r="N14" s="45">
        <v>14.66</v>
      </c>
      <c r="O14" s="43">
        <v>14.14</v>
      </c>
      <c r="P14" s="45">
        <v>17.010000000000002</v>
      </c>
    </row>
    <row r="15" spans="1:16" ht="38.450000000000003" customHeight="1">
      <c r="A15" s="164" t="s">
        <v>239</v>
      </c>
      <c r="B15" s="323" t="s">
        <v>1</v>
      </c>
      <c r="C15" s="324"/>
      <c r="D15" s="325"/>
      <c r="E15" s="43"/>
      <c r="F15" s="323" t="s">
        <v>26</v>
      </c>
      <c r="G15" s="324"/>
      <c r="H15" s="325"/>
      <c r="I15" s="8"/>
      <c r="J15" s="323" t="s">
        <v>42</v>
      </c>
      <c r="K15" s="324"/>
      <c r="L15" s="325"/>
      <c r="M15" s="8"/>
      <c r="N15" s="323" t="s">
        <v>27</v>
      </c>
      <c r="O15" s="324"/>
      <c r="P15" s="325"/>
    </row>
    <row r="16" spans="1:16" ht="18" customHeight="1">
      <c r="A16" s="50"/>
      <c r="B16" s="54" t="s">
        <v>0</v>
      </c>
      <c r="C16" s="54" t="s">
        <v>0</v>
      </c>
      <c r="D16" s="137" t="s">
        <v>0</v>
      </c>
      <c r="E16" s="26"/>
      <c r="F16" s="54" t="s">
        <v>0</v>
      </c>
      <c r="G16" s="137" t="s">
        <v>0</v>
      </c>
      <c r="H16" s="137" t="s">
        <v>0</v>
      </c>
      <c r="I16" s="26"/>
      <c r="J16" s="54" t="s">
        <v>199</v>
      </c>
      <c r="K16" s="54" t="s">
        <v>199</v>
      </c>
      <c r="L16" s="54" t="s">
        <v>199</v>
      </c>
      <c r="M16" s="26"/>
      <c r="N16" s="54" t="s">
        <v>0</v>
      </c>
      <c r="O16" s="137" t="s">
        <v>0</v>
      </c>
      <c r="P16" s="137" t="s">
        <v>0</v>
      </c>
    </row>
    <row r="17" spans="1:30">
      <c r="A17" s="86" t="s">
        <v>20</v>
      </c>
      <c r="B17" s="47">
        <v>12.28</v>
      </c>
      <c r="C17" s="46">
        <v>10.8</v>
      </c>
      <c r="D17" s="72">
        <v>12.62</v>
      </c>
      <c r="E17" s="43"/>
      <c r="F17" s="46">
        <v>11.47</v>
      </c>
      <c r="G17" s="46">
        <v>10.07</v>
      </c>
      <c r="H17" s="46">
        <v>12.49</v>
      </c>
      <c r="I17" s="8"/>
      <c r="J17" s="47">
        <v>0.65</v>
      </c>
      <c r="K17" s="47">
        <v>0.61</v>
      </c>
      <c r="L17" s="46">
        <v>0.74</v>
      </c>
      <c r="M17" s="8"/>
      <c r="N17" s="46">
        <v>12.28</v>
      </c>
      <c r="O17" s="90">
        <v>10.8</v>
      </c>
      <c r="P17" s="46">
        <v>12.62</v>
      </c>
    </row>
    <row r="18" spans="1:30">
      <c r="B18" s="3"/>
      <c r="D18" s="3"/>
      <c r="E18" s="3"/>
      <c r="F18" s="3"/>
      <c r="H18" s="3"/>
      <c r="I18" s="3"/>
      <c r="J18" s="3"/>
      <c r="L18" s="3"/>
      <c r="N18" s="3"/>
      <c r="P18" s="3"/>
    </row>
    <row r="19" spans="1:30" ht="33" customHeight="1">
      <c r="A19" s="345" t="s">
        <v>240</v>
      </c>
      <c r="B19" s="345"/>
      <c r="C19" s="345"/>
      <c r="D19" s="345"/>
      <c r="E19" s="345"/>
      <c r="F19" s="345"/>
      <c r="G19" s="345"/>
      <c r="H19" s="345"/>
      <c r="I19" s="345"/>
      <c r="J19" s="345"/>
      <c r="K19" s="345"/>
      <c r="L19" s="345"/>
      <c r="M19" s="345"/>
      <c r="N19" s="345"/>
      <c r="O19" s="345"/>
      <c r="P19" s="345"/>
      <c r="Q19" s="217"/>
      <c r="R19" s="217"/>
      <c r="S19" s="217"/>
      <c r="T19" s="217"/>
      <c r="U19" s="217"/>
      <c r="V19" s="217"/>
      <c r="W19" s="217"/>
      <c r="X19" s="217"/>
      <c r="Y19" s="217"/>
      <c r="Z19" s="217"/>
      <c r="AA19" s="217"/>
      <c r="AB19" s="217"/>
      <c r="AC19" s="217"/>
      <c r="AD19" s="217"/>
    </row>
    <row r="20" spans="1:30" ht="29.45" customHeight="1">
      <c r="A20" s="321" t="s">
        <v>241</v>
      </c>
      <c r="B20" s="321"/>
      <c r="C20" s="321"/>
      <c r="D20" s="321"/>
      <c r="E20" s="321"/>
      <c r="F20" s="321"/>
      <c r="G20" s="321"/>
      <c r="H20" s="321"/>
      <c r="I20" s="321"/>
      <c r="J20" s="321"/>
      <c r="K20" s="321"/>
      <c r="L20" s="321"/>
      <c r="M20" s="321"/>
      <c r="N20" s="321"/>
      <c r="O20" s="321"/>
      <c r="P20" s="321"/>
      <c r="Q20" s="207"/>
      <c r="R20" s="207"/>
      <c r="S20" s="207"/>
      <c r="T20" s="207"/>
      <c r="U20" s="207"/>
      <c r="V20" s="207"/>
      <c r="W20" s="207"/>
      <c r="X20" s="207"/>
      <c r="Y20" s="207"/>
      <c r="Z20" s="207"/>
      <c r="AA20" s="207"/>
      <c r="AB20" s="207"/>
      <c r="AC20" s="207"/>
      <c r="AD20" s="207"/>
    </row>
    <row r="21" spans="1:30" ht="98.45" customHeight="1">
      <c r="A21" s="341" t="s">
        <v>220</v>
      </c>
      <c r="B21" s="341"/>
      <c r="C21" s="341"/>
      <c r="D21" s="341"/>
      <c r="E21" s="341"/>
      <c r="F21" s="341"/>
      <c r="G21" s="341"/>
      <c r="H21" s="341"/>
      <c r="I21" s="341"/>
      <c r="J21" s="341"/>
      <c r="K21" s="341"/>
      <c r="L21" s="341"/>
      <c r="M21" s="341"/>
      <c r="N21" s="341"/>
      <c r="O21" s="341"/>
      <c r="P21" s="341"/>
      <c r="Q21" s="209"/>
      <c r="R21" s="209"/>
      <c r="S21" s="209"/>
      <c r="T21" s="209"/>
      <c r="U21" s="209"/>
      <c r="V21" s="209"/>
      <c r="W21" s="209"/>
      <c r="X21" s="209"/>
      <c r="Y21" s="209"/>
      <c r="Z21" s="209"/>
      <c r="AA21" s="209"/>
      <c r="AB21" s="209"/>
      <c r="AC21" s="209"/>
      <c r="AD21" s="209"/>
    </row>
    <row r="22" spans="1:30" ht="21.6" customHeight="1">
      <c r="A22" s="206"/>
      <c r="B22" s="206"/>
      <c r="C22" s="206"/>
      <c r="D22" s="206"/>
      <c r="E22" s="206"/>
      <c r="F22" s="206"/>
      <c r="G22" s="206"/>
      <c r="H22" s="206"/>
      <c r="I22" s="206"/>
      <c r="J22" s="206"/>
      <c r="K22" s="206"/>
      <c r="L22" s="206"/>
      <c r="M22" s="206"/>
      <c r="N22" s="206"/>
      <c r="O22" s="206"/>
      <c r="P22" s="206"/>
      <c r="Q22" s="209"/>
      <c r="R22" s="209"/>
      <c r="S22" s="209"/>
      <c r="T22" s="209"/>
      <c r="U22" s="209"/>
      <c r="V22" s="209"/>
      <c r="W22" s="209"/>
      <c r="X22" s="209"/>
      <c r="Y22" s="209"/>
      <c r="Z22" s="209"/>
      <c r="AA22" s="209"/>
      <c r="AB22" s="209"/>
      <c r="AC22" s="209"/>
      <c r="AD22" s="209"/>
    </row>
    <row r="23" spans="1:30" ht="15">
      <c r="A23" s="66" t="s">
        <v>40</v>
      </c>
      <c r="B23" s="3"/>
      <c r="D23" s="3"/>
      <c r="E23" s="3"/>
      <c r="F23" s="3"/>
      <c r="H23" s="3"/>
      <c r="I23" s="3"/>
      <c r="J23" s="3"/>
      <c r="L23" s="3"/>
      <c r="N23" s="3"/>
      <c r="P23" s="3"/>
    </row>
    <row r="24" spans="1:30">
      <c r="A24" s="7"/>
      <c r="B24" s="22"/>
      <c r="C24" s="7"/>
      <c r="D24" s="22"/>
      <c r="E24" s="22"/>
      <c r="F24" s="22"/>
      <c r="G24" s="7"/>
      <c r="H24" s="22"/>
      <c r="I24" s="22"/>
      <c r="J24" s="22"/>
      <c r="K24" s="7"/>
      <c r="L24" s="22"/>
      <c r="N24" s="22"/>
      <c r="O24" s="7"/>
      <c r="P24" s="22"/>
    </row>
    <row r="27" spans="1:30">
      <c r="H27" s="4" t="s">
        <v>21</v>
      </c>
    </row>
  </sheetData>
  <mergeCells count="11">
    <mergeCell ref="B10:D10"/>
    <mergeCell ref="F10:H10"/>
    <mergeCell ref="J10:L10"/>
    <mergeCell ref="N10:P10"/>
    <mergeCell ref="A21:P21"/>
    <mergeCell ref="B15:D15"/>
    <mergeCell ref="F15:H15"/>
    <mergeCell ref="J15:L15"/>
    <mergeCell ref="N15:P15"/>
    <mergeCell ref="A19:P19"/>
    <mergeCell ref="A20:P20"/>
  </mergeCells>
  <hyperlinks>
    <hyperlink ref="A23" location="Contents!A1" display="Return to contents" xr:uid="{7CF689D6-EFEB-46A8-BF0A-F23C54C0DC0C}"/>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7D84-2562-44A7-AAE2-B2299B57016E}">
  <dimension ref="A3:AN43"/>
  <sheetViews>
    <sheetView showGridLines="0" zoomScaleNormal="100" workbookViewId="0">
      <selection activeCell="A7" sqref="A7"/>
    </sheetView>
  </sheetViews>
  <sheetFormatPr defaultColWidth="9.140625" defaultRowHeight="14.25"/>
  <cols>
    <col min="1" max="1" width="39.42578125" style="3" customWidth="1"/>
    <col min="2" max="2" width="7.140625" style="4" customWidth="1"/>
    <col min="3" max="3" width="2.140625" style="4" customWidth="1"/>
    <col min="4" max="4" width="7.140625" style="4" customWidth="1"/>
    <col min="5" max="5" width="2.140625" style="4" customWidth="1"/>
    <col min="6" max="6" width="7.140625" style="4" customWidth="1"/>
    <col min="7" max="7" width="2.140625" style="4" customWidth="1"/>
    <col min="8" max="8" width="7.140625" style="3" customWidth="1"/>
    <col min="9" max="9" width="2.140625" style="3" customWidth="1"/>
    <col min="10" max="10" width="3" style="4" customWidth="1"/>
    <col min="11" max="11" width="7.140625" style="4" customWidth="1"/>
    <col min="12" max="12" width="2.140625" style="4" customWidth="1"/>
    <col min="13" max="13" width="7.140625" style="4" customWidth="1"/>
    <col min="14" max="14" width="2.140625" style="4" customWidth="1"/>
    <col min="15" max="15" width="7.140625" style="4" customWidth="1"/>
    <col min="16" max="16" width="2.140625" style="4" customWidth="1"/>
    <col min="17" max="17" width="7.140625" style="4" customWidth="1"/>
    <col min="18" max="18" width="2.140625" style="4" customWidth="1"/>
    <col min="19" max="19" width="3" style="4" customWidth="1"/>
    <col min="20" max="20" width="7.140625" style="3" customWidth="1"/>
    <col min="21" max="21" width="2.140625" style="3" customWidth="1"/>
    <col min="22" max="22" width="7.140625" style="3" customWidth="1"/>
    <col min="23" max="23" width="2.140625" style="3" customWidth="1"/>
    <col min="24" max="24" width="7.140625" style="3" customWidth="1"/>
    <col min="25" max="26" width="2.140625" style="3" customWidth="1"/>
    <col min="27" max="27" width="7.140625" style="4" customWidth="1"/>
    <col min="28" max="29" width="2.140625" style="4" customWidth="1"/>
    <col min="30" max="30" width="4.5703125" style="3" customWidth="1"/>
    <col min="31" max="31" width="8.140625" style="3" customWidth="1"/>
    <col min="32" max="32" width="4.42578125" style="3" customWidth="1"/>
    <col min="33" max="33" width="8.140625" style="3" customWidth="1"/>
    <col min="34" max="34" width="4.140625" style="3" customWidth="1"/>
    <col min="35" max="35" width="7.140625" style="3" customWidth="1"/>
    <col min="36" max="37" width="2.140625" style="3" customWidth="1"/>
    <col min="38" max="38" width="7.140625" style="3" customWidth="1"/>
    <col min="39" max="40" width="2.140625" style="3" customWidth="1"/>
    <col min="41" max="16384" width="9.140625" style="3"/>
  </cols>
  <sheetData>
    <row r="3" spans="1:40">
      <c r="T3" s="1"/>
      <c r="U3" s="1"/>
      <c r="V3" s="1"/>
      <c r="W3" s="1"/>
      <c r="AE3" s="1"/>
      <c r="AG3" s="1"/>
      <c r="AH3" s="1"/>
    </row>
    <row r="4" spans="1:40" ht="18" customHeight="1">
      <c r="C4" s="4" t="s">
        <v>21</v>
      </c>
      <c r="T4" s="1"/>
      <c r="U4" s="1"/>
      <c r="V4" s="1"/>
      <c r="W4" s="1"/>
      <c r="AE4" s="1"/>
      <c r="AG4" s="1"/>
      <c r="AH4" s="1"/>
    </row>
    <row r="5" spans="1:40" ht="17.25" customHeight="1">
      <c r="T5" s="1"/>
      <c r="U5" s="1"/>
      <c r="V5" s="1"/>
      <c r="W5" s="1"/>
      <c r="AE5" s="1"/>
      <c r="AG5" s="1"/>
      <c r="AH5" s="1"/>
    </row>
    <row r="6" spans="1:40" ht="36" customHeight="1">
      <c r="A6" s="53" t="s">
        <v>245</v>
      </c>
      <c r="B6" s="175"/>
      <c r="C6" s="175"/>
      <c r="D6" s="175"/>
      <c r="E6" s="175"/>
      <c r="F6" s="175"/>
      <c r="G6" s="175"/>
      <c r="H6" s="53"/>
      <c r="I6" s="53"/>
      <c r="J6" s="175"/>
      <c r="K6" s="175"/>
      <c r="L6" s="175"/>
      <c r="M6" s="175"/>
      <c r="N6" s="175"/>
      <c r="O6" s="175"/>
      <c r="P6" s="175"/>
      <c r="Q6" s="175"/>
      <c r="R6" s="175"/>
      <c r="S6" s="175"/>
      <c r="T6" s="55"/>
      <c r="U6" s="55"/>
      <c r="V6" s="55"/>
      <c r="W6" s="55"/>
      <c r="X6" s="175"/>
      <c r="Y6" s="175"/>
      <c r="Z6" s="175"/>
      <c r="AA6" s="175"/>
      <c r="AB6" s="175"/>
      <c r="AC6" s="175"/>
      <c r="AD6" s="175"/>
      <c r="AE6" s="55"/>
      <c r="AG6" s="55"/>
      <c r="AH6" s="55"/>
      <c r="AI6" s="175"/>
      <c r="AJ6" s="175"/>
      <c r="AK6" s="175"/>
      <c r="AL6" s="175"/>
      <c r="AM6" s="175"/>
      <c r="AN6" s="175"/>
    </row>
    <row r="7" spans="1:40" ht="15">
      <c r="A7" s="5"/>
      <c r="H7" s="5"/>
      <c r="I7" s="5"/>
    </row>
    <row r="8" spans="1:40">
      <c r="A8" s="7" t="s">
        <v>246</v>
      </c>
      <c r="H8" s="7"/>
      <c r="I8" s="7"/>
    </row>
    <row r="9" spans="1:40" ht="56.1" customHeight="1">
      <c r="A9" s="33"/>
      <c r="B9" s="350" t="s">
        <v>38</v>
      </c>
      <c r="C9" s="348"/>
      <c r="D9" s="350" t="s">
        <v>39</v>
      </c>
      <c r="E9" s="348"/>
      <c r="F9" s="347" t="s">
        <v>227</v>
      </c>
      <c r="G9" s="348"/>
      <c r="H9" s="347" t="s">
        <v>228</v>
      </c>
      <c r="I9" s="349"/>
      <c r="J9" s="83"/>
      <c r="K9" s="350" t="s">
        <v>38</v>
      </c>
      <c r="L9" s="348"/>
      <c r="M9" s="350" t="s">
        <v>39</v>
      </c>
      <c r="N9" s="348"/>
      <c r="O9" s="347" t="s">
        <v>227</v>
      </c>
      <c r="P9" s="348"/>
      <c r="Q9" s="347" t="s">
        <v>228</v>
      </c>
      <c r="R9" s="349"/>
      <c r="S9" s="3"/>
      <c r="T9" s="350" t="s">
        <v>38</v>
      </c>
      <c r="U9" s="348"/>
      <c r="V9" s="350" t="s">
        <v>39</v>
      </c>
      <c r="W9" s="348"/>
      <c r="X9" s="347" t="s">
        <v>227</v>
      </c>
      <c r="Y9" s="351"/>
      <c r="Z9" s="349"/>
      <c r="AA9" s="347" t="s">
        <v>228</v>
      </c>
      <c r="AB9" s="351"/>
      <c r="AC9" s="349"/>
      <c r="AD9" s="83"/>
      <c r="AE9" s="350" t="s">
        <v>38</v>
      </c>
      <c r="AF9" s="348"/>
      <c r="AG9" s="350" t="s">
        <v>39</v>
      </c>
      <c r="AH9" s="348"/>
      <c r="AI9" s="347" t="s">
        <v>227</v>
      </c>
      <c r="AJ9" s="351"/>
      <c r="AK9" s="349"/>
      <c r="AL9" s="347" t="s">
        <v>228</v>
      </c>
      <c r="AM9" s="351"/>
      <c r="AN9" s="349"/>
    </row>
    <row r="10" spans="1:40" ht="53.45" customHeight="1">
      <c r="A10" s="176" t="s">
        <v>6</v>
      </c>
      <c r="B10" s="323" t="s">
        <v>1</v>
      </c>
      <c r="C10" s="324"/>
      <c r="D10" s="324"/>
      <c r="E10" s="324"/>
      <c r="F10" s="324"/>
      <c r="G10" s="324"/>
      <c r="H10" s="324"/>
      <c r="I10" s="325"/>
      <c r="J10" s="177"/>
      <c r="K10" s="323" t="s">
        <v>26</v>
      </c>
      <c r="L10" s="324"/>
      <c r="M10" s="324"/>
      <c r="N10" s="324"/>
      <c r="O10" s="324"/>
      <c r="P10" s="324"/>
      <c r="Q10" s="324"/>
      <c r="R10" s="325"/>
      <c r="S10" s="178"/>
      <c r="T10" s="323" t="s">
        <v>221</v>
      </c>
      <c r="U10" s="324"/>
      <c r="V10" s="324"/>
      <c r="W10" s="324"/>
      <c r="X10" s="324"/>
      <c r="Y10" s="324"/>
      <c r="Z10" s="324"/>
      <c r="AA10" s="324"/>
      <c r="AB10" s="324"/>
      <c r="AC10" s="325"/>
      <c r="AD10" s="177"/>
      <c r="AE10" s="323" t="s">
        <v>27</v>
      </c>
      <c r="AF10" s="324"/>
      <c r="AG10" s="324"/>
      <c r="AH10" s="324"/>
      <c r="AI10" s="324"/>
      <c r="AJ10" s="324"/>
      <c r="AK10" s="324"/>
      <c r="AL10" s="324"/>
      <c r="AM10" s="324"/>
      <c r="AN10" s="325"/>
    </row>
    <row r="11" spans="1:40" ht="24.6" customHeight="1">
      <c r="A11" s="34"/>
      <c r="B11" s="328" t="s">
        <v>3</v>
      </c>
      <c r="C11" s="329"/>
      <c r="D11" s="328" t="s">
        <v>3</v>
      </c>
      <c r="E11" s="329"/>
      <c r="F11" s="328" t="s">
        <v>3</v>
      </c>
      <c r="G11" s="329"/>
      <c r="H11" s="328" t="s">
        <v>3</v>
      </c>
      <c r="I11" s="335"/>
      <c r="J11" s="179"/>
      <c r="K11" s="328" t="s">
        <v>3</v>
      </c>
      <c r="L11" s="329"/>
      <c r="M11" s="328" t="s">
        <v>3</v>
      </c>
      <c r="N11" s="329"/>
      <c r="O11" s="328" t="s">
        <v>3</v>
      </c>
      <c r="P11" s="329"/>
      <c r="Q11" s="328" t="s">
        <v>3</v>
      </c>
      <c r="R11" s="335"/>
      <c r="S11" s="179"/>
      <c r="T11" s="352" t="s">
        <v>16</v>
      </c>
      <c r="U11" s="353"/>
      <c r="V11" s="352" t="s">
        <v>16</v>
      </c>
      <c r="W11" s="353"/>
      <c r="X11" s="352" t="s">
        <v>16</v>
      </c>
      <c r="Y11" s="354"/>
      <c r="Z11" s="353"/>
      <c r="AA11" s="352" t="s">
        <v>16</v>
      </c>
      <c r="AB11" s="354"/>
      <c r="AC11" s="353"/>
      <c r="AD11" s="180"/>
      <c r="AE11" s="326" t="s">
        <v>32</v>
      </c>
      <c r="AF11" s="327"/>
      <c r="AG11" s="326" t="s">
        <v>32</v>
      </c>
      <c r="AH11" s="327"/>
      <c r="AI11" s="326" t="s">
        <v>32</v>
      </c>
      <c r="AJ11" s="336"/>
      <c r="AK11" s="337"/>
      <c r="AL11" s="326" t="s">
        <v>32</v>
      </c>
      <c r="AM11" s="338"/>
      <c r="AN11" s="327"/>
    </row>
    <row r="12" spans="1:40">
      <c r="A12" s="10" t="s">
        <v>7</v>
      </c>
      <c r="B12" s="11">
        <v>305</v>
      </c>
      <c r="C12" s="11" t="s">
        <v>308</v>
      </c>
      <c r="D12" s="11">
        <v>280</v>
      </c>
      <c r="E12" s="11" t="s">
        <v>308</v>
      </c>
      <c r="F12" s="18">
        <v>162</v>
      </c>
      <c r="G12" s="18" t="s">
        <v>308</v>
      </c>
      <c r="H12" s="18">
        <v>83</v>
      </c>
      <c r="I12" s="11" t="s">
        <v>308</v>
      </c>
      <c r="J12" s="22"/>
      <c r="K12" s="11">
        <v>210</v>
      </c>
      <c r="L12" s="11" t="s">
        <v>308</v>
      </c>
      <c r="M12" s="11">
        <v>203</v>
      </c>
      <c r="N12" s="11" t="s">
        <v>308</v>
      </c>
      <c r="O12" s="18">
        <v>122</v>
      </c>
      <c r="P12" s="18" t="s">
        <v>308</v>
      </c>
      <c r="Q12" s="18">
        <v>62</v>
      </c>
      <c r="R12" s="11" t="s">
        <v>308</v>
      </c>
      <c r="S12" s="22"/>
      <c r="T12" s="44">
        <v>12.06</v>
      </c>
      <c r="U12" s="11" t="s">
        <v>308</v>
      </c>
      <c r="V12" s="71">
        <v>11.46</v>
      </c>
      <c r="W12" s="11" t="s">
        <v>308</v>
      </c>
      <c r="X12" s="194">
        <v>10.95</v>
      </c>
      <c r="Y12" s="41" t="s">
        <v>308</v>
      </c>
      <c r="Z12" s="71" t="s">
        <v>308</v>
      </c>
      <c r="AA12" s="41">
        <v>9.14</v>
      </c>
      <c r="AB12" s="41" t="s">
        <v>308</v>
      </c>
      <c r="AC12" s="71" t="s">
        <v>76</v>
      </c>
      <c r="AD12" s="181"/>
      <c r="AE12" s="44">
        <v>17.5</v>
      </c>
      <c r="AF12" s="11" t="s">
        <v>308</v>
      </c>
      <c r="AG12" s="71">
        <v>15.84</v>
      </c>
      <c r="AH12" s="11" t="s">
        <v>308</v>
      </c>
      <c r="AI12" s="41">
        <v>14.5</v>
      </c>
      <c r="AJ12" s="41" t="s">
        <v>308</v>
      </c>
      <c r="AK12" s="71" t="s">
        <v>308</v>
      </c>
      <c r="AL12" s="41">
        <v>12.24</v>
      </c>
      <c r="AM12" s="41" t="s">
        <v>308</v>
      </c>
      <c r="AN12" s="71" t="s">
        <v>76</v>
      </c>
    </row>
    <row r="13" spans="1:40">
      <c r="A13" s="12" t="s">
        <v>22</v>
      </c>
      <c r="B13" s="13">
        <v>29</v>
      </c>
      <c r="C13" s="13" t="s">
        <v>308</v>
      </c>
      <c r="D13" s="13">
        <v>30</v>
      </c>
      <c r="E13" s="13" t="s">
        <v>70</v>
      </c>
      <c r="F13" s="19">
        <v>19</v>
      </c>
      <c r="G13" s="19" t="s">
        <v>70</v>
      </c>
      <c r="H13" s="19">
        <v>9</v>
      </c>
      <c r="I13" s="13" t="s">
        <v>70</v>
      </c>
      <c r="J13" s="22"/>
      <c r="K13" s="13">
        <v>26</v>
      </c>
      <c r="L13" s="13" t="s">
        <v>308</v>
      </c>
      <c r="M13" s="13">
        <v>28</v>
      </c>
      <c r="N13" s="13" t="s">
        <v>308</v>
      </c>
      <c r="O13" s="19">
        <v>18</v>
      </c>
      <c r="P13" s="19" t="s">
        <v>70</v>
      </c>
      <c r="Q13" s="19">
        <v>9</v>
      </c>
      <c r="R13" s="13" t="s">
        <v>70</v>
      </c>
      <c r="S13" s="22"/>
      <c r="T13" s="45">
        <v>1.51</v>
      </c>
      <c r="U13" s="13" t="s">
        <v>308</v>
      </c>
      <c r="V13" s="51">
        <v>1.6</v>
      </c>
      <c r="W13" s="13" t="s">
        <v>308</v>
      </c>
      <c r="X13" s="181">
        <v>1.64</v>
      </c>
      <c r="Y13" s="42" t="s">
        <v>71</v>
      </c>
      <c r="Z13" s="51" t="s">
        <v>308</v>
      </c>
      <c r="AA13" s="42">
        <v>1.35</v>
      </c>
      <c r="AB13" s="42" t="s">
        <v>71</v>
      </c>
      <c r="AC13" s="51" t="s">
        <v>308</v>
      </c>
      <c r="AD13" s="181"/>
      <c r="AE13" s="45">
        <v>1.65</v>
      </c>
      <c r="AF13" s="13" t="s">
        <v>308</v>
      </c>
      <c r="AG13" s="51">
        <v>1.68</v>
      </c>
      <c r="AH13" s="13" t="s">
        <v>70</v>
      </c>
      <c r="AI13" s="42">
        <v>1.72</v>
      </c>
      <c r="AJ13" s="42" t="s">
        <v>70</v>
      </c>
      <c r="AK13" s="51" t="s">
        <v>308</v>
      </c>
      <c r="AL13" s="42">
        <v>1.35</v>
      </c>
      <c r="AM13" s="42" t="s">
        <v>70</v>
      </c>
      <c r="AN13" s="51" t="s">
        <v>308</v>
      </c>
    </row>
    <row r="14" spans="1:40">
      <c r="A14" s="12" t="s">
        <v>33</v>
      </c>
      <c r="B14" s="13">
        <v>34</v>
      </c>
      <c r="C14" s="13" t="s">
        <v>308</v>
      </c>
      <c r="D14" s="13">
        <v>36</v>
      </c>
      <c r="E14" s="13" t="s">
        <v>308</v>
      </c>
      <c r="F14" s="19">
        <v>27</v>
      </c>
      <c r="G14" s="19" t="s">
        <v>70</v>
      </c>
      <c r="H14" s="19">
        <v>15</v>
      </c>
      <c r="I14" s="13" t="s">
        <v>70</v>
      </c>
      <c r="J14" s="22"/>
      <c r="K14" s="13">
        <v>32</v>
      </c>
      <c r="L14" s="13" t="s">
        <v>308</v>
      </c>
      <c r="M14" s="13">
        <v>35</v>
      </c>
      <c r="N14" s="13" t="s">
        <v>308</v>
      </c>
      <c r="O14" s="19">
        <v>25</v>
      </c>
      <c r="P14" s="19" t="s">
        <v>70</v>
      </c>
      <c r="Q14" s="19">
        <v>15</v>
      </c>
      <c r="R14" s="13" t="s">
        <v>70</v>
      </c>
      <c r="S14" s="22"/>
      <c r="T14" s="45">
        <v>1.84</v>
      </c>
      <c r="U14" s="13" t="s">
        <v>308</v>
      </c>
      <c r="V14" s="51">
        <v>1.97</v>
      </c>
      <c r="W14" s="13" t="s">
        <v>308</v>
      </c>
      <c r="X14" s="181">
        <v>2.2599999999999998</v>
      </c>
      <c r="Y14" s="42" t="s">
        <v>71</v>
      </c>
      <c r="Z14" s="51" t="s">
        <v>308</v>
      </c>
      <c r="AA14" s="42">
        <v>2.14</v>
      </c>
      <c r="AB14" s="42" t="s">
        <v>71</v>
      </c>
      <c r="AC14" s="51" t="s">
        <v>308</v>
      </c>
      <c r="AD14" s="181"/>
      <c r="AE14" s="45">
        <v>1.97</v>
      </c>
      <c r="AF14" s="13" t="s">
        <v>308</v>
      </c>
      <c r="AG14" s="51">
        <v>2.0299999999999998</v>
      </c>
      <c r="AH14" s="13" t="s">
        <v>308</v>
      </c>
      <c r="AI14" s="42">
        <v>2.38</v>
      </c>
      <c r="AJ14" s="42" t="s">
        <v>70</v>
      </c>
      <c r="AK14" s="51" t="s">
        <v>308</v>
      </c>
      <c r="AL14" s="42">
        <v>2.27</v>
      </c>
      <c r="AM14" s="42" t="s">
        <v>70</v>
      </c>
      <c r="AN14" s="51" t="s">
        <v>308</v>
      </c>
    </row>
    <row r="15" spans="1:40">
      <c r="A15" s="12" t="s">
        <v>23</v>
      </c>
      <c r="B15" s="13">
        <v>11</v>
      </c>
      <c r="C15" s="13" t="s">
        <v>70</v>
      </c>
      <c r="D15" s="13">
        <v>9</v>
      </c>
      <c r="E15" s="13" t="s">
        <v>70</v>
      </c>
      <c r="F15" s="19">
        <v>5</v>
      </c>
      <c r="G15" s="19" t="s">
        <v>70</v>
      </c>
      <c r="H15" s="19">
        <v>5</v>
      </c>
      <c r="I15" s="13" t="s">
        <v>70</v>
      </c>
      <c r="J15" s="22"/>
      <c r="K15" s="13">
        <v>9</v>
      </c>
      <c r="L15" s="13" t="s">
        <v>70</v>
      </c>
      <c r="M15" s="13">
        <v>9</v>
      </c>
      <c r="N15" s="13" t="s">
        <v>70</v>
      </c>
      <c r="O15" s="19">
        <v>5</v>
      </c>
      <c r="P15" s="19" t="s">
        <v>70</v>
      </c>
      <c r="Q15" s="19">
        <v>5</v>
      </c>
      <c r="R15" s="13" t="s">
        <v>70</v>
      </c>
      <c r="S15" s="22"/>
      <c r="T15" s="45">
        <v>0.51</v>
      </c>
      <c r="U15" s="13" t="s">
        <v>71</v>
      </c>
      <c r="V15" s="51">
        <v>0.5</v>
      </c>
      <c r="W15" s="13" t="s">
        <v>71</v>
      </c>
      <c r="X15" s="181">
        <v>0.42</v>
      </c>
      <c r="Y15" s="42" t="s">
        <v>71</v>
      </c>
      <c r="Z15" s="51" t="s">
        <v>308</v>
      </c>
      <c r="AA15" s="42">
        <v>0.75</v>
      </c>
      <c r="AB15" s="42" t="s">
        <v>71</v>
      </c>
      <c r="AC15" s="51" t="s">
        <v>308</v>
      </c>
      <c r="AD15" s="181"/>
      <c r="AE15" s="45">
        <v>0.63</v>
      </c>
      <c r="AF15" s="13" t="s">
        <v>70</v>
      </c>
      <c r="AG15" s="51">
        <v>0.53</v>
      </c>
      <c r="AH15" s="13" t="s">
        <v>70</v>
      </c>
      <c r="AI15" s="42">
        <v>0.42</v>
      </c>
      <c r="AJ15" s="42" t="s">
        <v>70</v>
      </c>
      <c r="AK15" s="51" t="s">
        <v>308</v>
      </c>
      <c r="AL15" s="42">
        <v>0.75</v>
      </c>
      <c r="AM15" s="42" t="s">
        <v>70</v>
      </c>
      <c r="AN15" s="51" t="s">
        <v>308</v>
      </c>
    </row>
    <row r="16" spans="1:40">
      <c r="A16" s="12" t="s">
        <v>8</v>
      </c>
      <c r="B16" s="13">
        <v>41</v>
      </c>
      <c r="C16" s="13" t="s">
        <v>308</v>
      </c>
      <c r="D16" s="13">
        <v>44</v>
      </c>
      <c r="E16" s="13" t="s">
        <v>308</v>
      </c>
      <c r="F16" s="19">
        <v>23</v>
      </c>
      <c r="G16" s="19" t="s">
        <v>70</v>
      </c>
      <c r="H16" s="19">
        <v>13</v>
      </c>
      <c r="I16" s="13" t="s">
        <v>70</v>
      </c>
      <c r="J16" s="22"/>
      <c r="K16" s="13">
        <v>36</v>
      </c>
      <c r="L16" s="13" t="s">
        <v>308</v>
      </c>
      <c r="M16" s="13">
        <v>42</v>
      </c>
      <c r="N16" s="13" t="s">
        <v>308</v>
      </c>
      <c r="O16" s="19">
        <v>22</v>
      </c>
      <c r="P16" s="19" t="s">
        <v>70</v>
      </c>
      <c r="Q16" s="19">
        <v>13</v>
      </c>
      <c r="R16" s="13" t="s">
        <v>70</v>
      </c>
      <c r="S16" s="22"/>
      <c r="T16" s="45">
        <v>2.08</v>
      </c>
      <c r="U16" s="13" t="s">
        <v>308</v>
      </c>
      <c r="V16" s="51">
        <v>2.35</v>
      </c>
      <c r="W16" s="13" t="s">
        <v>308</v>
      </c>
      <c r="X16" s="181">
        <v>1.99</v>
      </c>
      <c r="Y16" s="42" t="s">
        <v>71</v>
      </c>
      <c r="Z16" s="51" t="s">
        <v>308</v>
      </c>
      <c r="AA16" s="42">
        <v>1.88</v>
      </c>
      <c r="AB16" s="42" t="s">
        <v>71</v>
      </c>
      <c r="AC16" s="51" t="s">
        <v>308</v>
      </c>
      <c r="AD16" s="181"/>
      <c r="AE16" s="45">
        <v>2.34</v>
      </c>
      <c r="AF16" s="13" t="s">
        <v>308</v>
      </c>
      <c r="AG16" s="51">
        <v>2.5099999999999998</v>
      </c>
      <c r="AH16" s="13" t="s">
        <v>308</v>
      </c>
      <c r="AI16" s="42">
        <v>2.09</v>
      </c>
      <c r="AJ16" s="42" t="s">
        <v>70</v>
      </c>
      <c r="AK16" s="51" t="s">
        <v>308</v>
      </c>
      <c r="AL16" s="42">
        <v>1.96</v>
      </c>
      <c r="AM16" s="42" t="s">
        <v>70</v>
      </c>
      <c r="AN16" s="51" t="s">
        <v>308</v>
      </c>
    </row>
    <row r="17" spans="1:40">
      <c r="A17" s="12" t="s">
        <v>9</v>
      </c>
      <c r="B17" s="13">
        <v>9</v>
      </c>
      <c r="C17" s="13" t="s">
        <v>70</v>
      </c>
      <c r="D17" s="13">
        <v>8</v>
      </c>
      <c r="E17" s="13" t="s">
        <v>70</v>
      </c>
      <c r="F17" s="19" t="s">
        <v>72</v>
      </c>
      <c r="G17" s="19" t="s">
        <v>308</v>
      </c>
      <c r="H17" s="19" t="s">
        <v>72</v>
      </c>
      <c r="I17" s="13" t="s">
        <v>308</v>
      </c>
      <c r="J17" s="22"/>
      <c r="K17" s="13">
        <v>8</v>
      </c>
      <c r="L17" s="13" t="s">
        <v>70</v>
      </c>
      <c r="M17" s="13">
        <v>7</v>
      </c>
      <c r="N17" s="13" t="s">
        <v>70</v>
      </c>
      <c r="O17" s="19" t="s">
        <v>72</v>
      </c>
      <c r="P17" s="19" t="s">
        <v>308</v>
      </c>
      <c r="Q17" s="19" t="s">
        <v>72</v>
      </c>
      <c r="R17" s="13" t="s">
        <v>308</v>
      </c>
      <c r="S17" s="22"/>
      <c r="T17" s="45">
        <v>0.47</v>
      </c>
      <c r="U17" s="13" t="s">
        <v>71</v>
      </c>
      <c r="V17" s="51">
        <v>0.41</v>
      </c>
      <c r="W17" s="13" t="s">
        <v>71</v>
      </c>
      <c r="X17" s="181" t="s">
        <v>73</v>
      </c>
      <c r="Y17" s="42" t="s">
        <v>308</v>
      </c>
      <c r="Z17" s="51" t="s">
        <v>308</v>
      </c>
      <c r="AA17" s="42" t="s">
        <v>73</v>
      </c>
      <c r="AB17" s="42" t="s">
        <v>308</v>
      </c>
      <c r="AC17" s="51" t="s">
        <v>308</v>
      </c>
      <c r="AD17" s="181"/>
      <c r="AE17" s="45">
        <v>0.52</v>
      </c>
      <c r="AF17" s="13" t="s">
        <v>70</v>
      </c>
      <c r="AG17" s="51">
        <v>0.46</v>
      </c>
      <c r="AH17" s="13" t="s">
        <v>70</v>
      </c>
      <c r="AI17" s="42" t="s">
        <v>72</v>
      </c>
      <c r="AJ17" s="42" t="s">
        <v>308</v>
      </c>
      <c r="AK17" s="51" t="s">
        <v>308</v>
      </c>
      <c r="AL17" s="42" t="s">
        <v>72</v>
      </c>
      <c r="AM17" s="42" t="s">
        <v>308</v>
      </c>
      <c r="AN17" s="51" t="s">
        <v>308</v>
      </c>
    </row>
    <row r="18" spans="1:40">
      <c r="A18" s="12" t="s">
        <v>10</v>
      </c>
      <c r="B18" s="13">
        <v>45</v>
      </c>
      <c r="C18" s="13" t="s">
        <v>70</v>
      </c>
      <c r="D18" s="13">
        <v>46</v>
      </c>
      <c r="E18" s="13" t="s">
        <v>308</v>
      </c>
      <c r="F18" s="19">
        <v>25</v>
      </c>
      <c r="G18" s="19" t="s">
        <v>70</v>
      </c>
      <c r="H18" s="19">
        <v>8</v>
      </c>
      <c r="I18" s="13" t="s">
        <v>70</v>
      </c>
      <c r="J18" s="22"/>
      <c r="K18" s="13">
        <v>34</v>
      </c>
      <c r="L18" s="13" t="s">
        <v>308</v>
      </c>
      <c r="M18" s="13">
        <v>35</v>
      </c>
      <c r="N18" s="13" t="s">
        <v>308</v>
      </c>
      <c r="O18" s="19">
        <v>19</v>
      </c>
      <c r="P18" s="19" t="s">
        <v>70</v>
      </c>
      <c r="Q18" s="19">
        <v>7</v>
      </c>
      <c r="R18" s="13" t="s">
        <v>70</v>
      </c>
      <c r="S18" s="22"/>
      <c r="T18" s="45">
        <v>1.94</v>
      </c>
      <c r="U18" s="13" t="s">
        <v>308</v>
      </c>
      <c r="V18" s="51">
        <v>1.97</v>
      </c>
      <c r="W18" s="13" t="s">
        <v>308</v>
      </c>
      <c r="X18" s="181">
        <v>1.72</v>
      </c>
      <c r="Y18" s="42" t="s">
        <v>71</v>
      </c>
      <c r="Z18" s="51" t="s">
        <v>308</v>
      </c>
      <c r="AA18" s="42">
        <v>1.05</v>
      </c>
      <c r="AB18" s="42" t="s">
        <v>71</v>
      </c>
      <c r="AC18" s="51" t="s">
        <v>76</v>
      </c>
      <c r="AD18" s="181"/>
      <c r="AE18" s="45">
        <v>2.56</v>
      </c>
      <c r="AF18" s="13" t="s">
        <v>70</v>
      </c>
      <c r="AG18" s="51">
        <v>2.57</v>
      </c>
      <c r="AH18" s="13" t="s">
        <v>308</v>
      </c>
      <c r="AI18" s="42">
        <v>2.23</v>
      </c>
      <c r="AJ18" s="42" t="s">
        <v>70</v>
      </c>
      <c r="AK18" s="51" t="s">
        <v>308</v>
      </c>
      <c r="AL18" s="42">
        <v>1.21</v>
      </c>
      <c r="AM18" s="42" t="s">
        <v>70</v>
      </c>
      <c r="AN18" s="51" t="s">
        <v>76</v>
      </c>
    </row>
    <row r="19" spans="1:40">
      <c r="A19" s="12" t="s">
        <v>11</v>
      </c>
      <c r="B19" s="13">
        <v>52</v>
      </c>
      <c r="C19" s="13" t="s">
        <v>70</v>
      </c>
      <c r="D19" s="13">
        <v>48</v>
      </c>
      <c r="E19" s="13" t="s">
        <v>70</v>
      </c>
      <c r="F19" s="19">
        <v>35</v>
      </c>
      <c r="G19" s="19" t="s">
        <v>70</v>
      </c>
      <c r="H19" s="19">
        <v>12</v>
      </c>
      <c r="I19" s="13" t="s">
        <v>70</v>
      </c>
      <c r="J19" s="22"/>
      <c r="K19" s="13">
        <v>35</v>
      </c>
      <c r="L19" s="13" t="s">
        <v>308</v>
      </c>
      <c r="M19" s="13">
        <v>34</v>
      </c>
      <c r="N19" s="13" t="s">
        <v>308</v>
      </c>
      <c r="O19" s="19">
        <v>25</v>
      </c>
      <c r="P19" s="19" t="s">
        <v>70</v>
      </c>
      <c r="Q19" s="19">
        <v>9</v>
      </c>
      <c r="R19" s="13" t="s">
        <v>70</v>
      </c>
      <c r="S19" s="22"/>
      <c r="T19" s="45">
        <v>2.02</v>
      </c>
      <c r="U19" s="13" t="s">
        <v>308</v>
      </c>
      <c r="V19" s="51">
        <v>1.91</v>
      </c>
      <c r="W19" s="13" t="s">
        <v>308</v>
      </c>
      <c r="X19" s="181">
        <v>2.25</v>
      </c>
      <c r="Y19" s="42" t="s">
        <v>71</v>
      </c>
      <c r="Z19" s="51" t="s">
        <v>308</v>
      </c>
      <c r="AA19" s="42">
        <v>1.37</v>
      </c>
      <c r="AB19" s="42" t="s">
        <v>71</v>
      </c>
      <c r="AC19" s="51" t="s">
        <v>308</v>
      </c>
      <c r="AD19" s="181"/>
      <c r="AE19" s="45">
        <v>2.96</v>
      </c>
      <c r="AF19" s="13" t="s">
        <v>70</v>
      </c>
      <c r="AG19" s="51">
        <v>2.69</v>
      </c>
      <c r="AH19" s="13" t="s">
        <v>70</v>
      </c>
      <c r="AI19" s="42">
        <v>3.12</v>
      </c>
      <c r="AJ19" s="42" t="s">
        <v>70</v>
      </c>
      <c r="AK19" s="51" t="s">
        <v>308</v>
      </c>
      <c r="AL19" s="42">
        <v>1.81</v>
      </c>
      <c r="AM19" s="42" t="s">
        <v>70</v>
      </c>
      <c r="AN19" s="51" t="s">
        <v>308</v>
      </c>
    </row>
    <row r="20" spans="1:40">
      <c r="A20" s="14" t="s">
        <v>12</v>
      </c>
      <c r="B20" s="15">
        <v>41</v>
      </c>
      <c r="C20" s="15" t="s">
        <v>308</v>
      </c>
      <c r="D20" s="15">
        <v>46</v>
      </c>
      <c r="E20" s="15" t="s">
        <v>308</v>
      </c>
      <c r="F20" s="37">
        <v>26</v>
      </c>
      <c r="G20" s="37" t="s">
        <v>70</v>
      </c>
      <c r="H20" s="37">
        <v>23</v>
      </c>
      <c r="I20" s="15" t="s">
        <v>70</v>
      </c>
      <c r="J20" s="22"/>
      <c r="K20" s="15">
        <v>31</v>
      </c>
      <c r="L20" s="15" t="s">
        <v>308</v>
      </c>
      <c r="M20" s="15">
        <v>35</v>
      </c>
      <c r="N20" s="15" t="s">
        <v>308</v>
      </c>
      <c r="O20" s="37">
        <v>20</v>
      </c>
      <c r="P20" s="37" t="s">
        <v>70</v>
      </c>
      <c r="Q20" s="37">
        <v>15</v>
      </c>
      <c r="R20" s="15" t="s">
        <v>70</v>
      </c>
      <c r="S20" s="22"/>
      <c r="T20" s="46">
        <v>1.75</v>
      </c>
      <c r="U20" s="15" t="s">
        <v>308</v>
      </c>
      <c r="V20" s="72">
        <v>2.0099999999999998</v>
      </c>
      <c r="W20" s="15" t="s">
        <v>308</v>
      </c>
      <c r="X20" s="90">
        <v>1.82</v>
      </c>
      <c r="Y20" s="42" t="s">
        <v>71</v>
      </c>
      <c r="Z20" s="51" t="s">
        <v>308</v>
      </c>
      <c r="AA20" s="47">
        <v>2.2400000000000002</v>
      </c>
      <c r="AB20" s="42" t="s">
        <v>71</v>
      </c>
      <c r="AC20" s="51" t="s">
        <v>308</v>
      </c>
      <c r="AD20" s="181"/>
      <c r="AE20" s="46">
        <v>2.33</v>
      </c>
      <c r="AF20" s="15" t="s">
        <v>308</v>
      </c>
      <c r="AG20" s="72">
        <v>2.62</v>
      </c>
      <c r="AH20" s="15" t="s">
        <v>308</v>
      </c>
      <c r="AI20" s="47">
        <v>2.36</v>
      </c>
      <c r="AJ20" s="42" t="s">
        <v>70</v>
      </c>
      <c r="AK20" s="51" t="s">
        <v>308</v>
      </c>
      <c r="AL20" s="47">
        <v>3.34</v>
      </c>
      <c r="AM20" s="47" t="s">
        <v>70</v>
      </c>
      <c r="AN20" s="51" t="s">
        <v>308</v>
      </c>
    </row>
    <row r="21" spans="1:40">
      <c r="A21" s="16" t="s">
        <v>13</v>
      </c>
      <c r="B21" s="37">
        <v>566</v>
      </c>
      <c r="C21" s="15" t="s">
        <v>308</v>
      </c>
      <c r="D21" s="37">
        <v>547</v>
      </c>
      <c r="E21" s="37" t="s">
        <v>308</v>
      </c>
      <c r="F21" s="37">
        <v>327</v>
      </c>
      <c r="G21" s="37" t="s">
        <v>308</v>
      </c>
      <c r="H21" s="37">
        <v>172</v>
      </c>
      <c r="I21" s="15" t="s">
        <v>308</v>
      </c>
      <c r="J21" s="22"/>
      <c r="K21" s="37">
        <v>348</v>
      </c>
      <c r="L21" s="15" t="s">
        <v>308</v>
      </c>
      <c r="M21" s="37">
        <v>360</v>
      </c>
      <c r="N21" s="37" t="s">
        <v>308</v>
      </c>
      <c r="O21" s="37">
        <v>217</v>
      </c>
      <c r="P21" s="37" t="s">
        <v>308</v>
      </c>
      <c r="Q21" s="37">
        <v>115</v>
      </c>
      <c r="R21" s="15" t="s">
        <v>308</v>
      </c>
      <c r="S21" s="22"/>
      <c r="T21" s="42">
        <v>19.95</v>
      </c>
      <c r="U21" s="19" t="s">
        <v>308</v>
      </c>
      <c r="V21" s="43">
        <v>20.36</v>
      </c>
      <c r="W21" s="19" t="s">
        <v>308</v>
      </c>
      <c r="X21" s="43">
        <v>19.46</v>
      </c>
      <c r="Y21" s="41" t="s">
        <v>308</v>
      </c>
      <c r="Z21" s="71" t="s">
        <v>308</v>
      </c>
      <c r="AA21" s="42">
        <v>16.93</v>
      </c>
      <c r="AB21" s="41" t="s">
        <v>308</v>
      </c>
      <c r="AC21" s="71" t="s">
        <v>76</v>
      </c>
      <c r="AD21" s="181"/>
      <c r="AE21" s="42">
        <v>32.46</v>
      </c>
      <c r="AF21" s="11" t="s">
        <v>308</v>
      </c>
      <c r="AG21" s="43">
        <v>30.93</v>
      </c>
      <c r="AH21" s="19" t="s">
        <v>308</v>
      </c>
      <c r="AI21" s="42">
        <v>29.31</v>
      </c>
      <c r="AJ21" s="41" t="s">
        <v>308</v>
      </c>
      <c r="AK21" s="71" t="s">
        <v>308</v>
      </c>
      <c r="AL21" s="42">
        <v>25.37</v>
      </c>
      <c r="AM21" s="42" t="s">
        <v>308</v>
      </c>
      <c r="AN21" s="71" t="s">
        <v>76</v>
      </c>
    </row>
    <row r="22" spans="1:40" ht="61.5" customHeight="1">
      <c r="A22" s="33" t="s">
        <v>2</v>
      </c>
      <c r="B22" s="323" t="s">
        <v>1</v>
      </c>
      <c r="C22" s="324"/>
      <c r="D22" s="324"/>
      <c r="E22" s="324"/>
      <c r="F22" s="324"/>
      <c r="G22" s="324"/>
      <c r="H22" s="324"/>
      <c r="I22" s="325"/>
      <c r="J22" s="177"/>
      <c r="K22" s="323" t="s">
        <v>26</v>
      </c>
      <c r="L22" s="324"/>
      <c r="M22" s="324"/>
      <c r="N22" s="324"/>
      <c r="O22" s="324"/>
      <c r="P22" s="324"/>
      <c r="Q22" s="324"/>
      <c r="R22" s="325"/>
      <c r="S22" s="178"/>
      <c r="T22" s="323" t="s">
        <v>221</v>
      </c>
      <c r="U22" s="324"/>
      <c r="V22" s="324"/>
      <c r="W22" s="324"/>
      <c r="X22" s="324"/>
      <c r="Y22" s="324"/>
      <c r="Z22" s="324"/>
      <c r="AA22" s="324"/>
      <c r="AB22" s="324"/>
      <c r="AC22" s="325"/>
      <c r="AD22" s="177"/>
      <c r="AE22" s="323" t="s">
        <v>29</v>
      </c>
      <c r="AF22" s="324"/>
      <c r="AG22" s="324"/>
      <c r="AH22" s="324"/>
      <c r="AI22" s="324"/>
      <c r="AJ22" s="324"/>
      <c r="AK22" s="324"/>
      <c r="AL22" s="324"/>
      <c r="AM22" s="324"/>
      <c r="AN22" s="325"/>
    </row>
    <row r="23" spans="1:40" ht="19.5" customHeight="1">
      <c r="A23" s="50"/>
      <c r="B23" s="328" t="s">
        <v>3</v>
      </c>
      <c r="C23" s="329"/>
      <c r="D23" s="328" t="s">
        <v>3</v>
      </c>
      <c r="E23" s="329"/>
      <c r="F23" s="328" t="s">
        <v>3</v>
      </c>
      <c r="G23" s="329"/>
      <c r="H23" s="328" t="s">
        <v>3</v>
      </c>
      <c r="I23" s="335"/>
      <c r="J23" s="179"/>
      <c r="K23" s="328" t="s">
        <v>3</v>
      </c>
      <c r="L23" s="329"/>
      <c r="M23" s="328" t="s">
        <v>3</v>
      </c>
      <c r="N23" s="329"/>
      <c r="O23" s="328" t="s">
        <v>3</v>
      </c>
      <c r="P23" s="329"/>
      <c r="Q23" s="328" t="s">
        <v>3</v>
      </c>
      <c r="R23" s="335"/>
      <c r="S23" s="179"/>
      <c r="T23" s="328" t="s">
        <v>16</v>
      </c>
      <c r="U23" s="329"/>
      <c r="V23" s="328" t="s">
        <v>16</v>
      </c>
      <c r="W23" s="329"/>
      <c r="X23" s="328" t="s">
        <v>16</v>
      </c>
      <c r="Y23" s="332"/>
      <c r="Z23" s="329"/>
      <c r="AA23" s="328" t="s">
        <v>16</v>
      </c>
      <c r="AB23" s="334"/>
      <c r="AC23" s="335"/>
      <c r="AD23" s="180"/>
      <c r="AE23" s="326" t="s">
        <v>32</v>
      </c>
      <c r="AF23" s="327"/>
      <c r="AG23" s="326" t="s">
        <v>32</v>
      </c>
      <c r="AH23" s="327"/>
      <c r="AI23" s="326" t="s">
        <v>32</v>
      </c>
      <c r="AJ23" s="336"/>
      <c r="AK23" s="337"/>
      <c r="AL23" s="328" t="s">
        <v>32</v>
      </c>
      <c r="AM23" s="334"/>
      <c r="AN23" s="335"/>
    </row>
    <row r="24" spans="1:40">
      <c r="A24" s="10" t="s">
        <v>4</v>
      </c>
      <c r="B24" s="19">
        <v>84</v>
      </c>
      <c r="C24" s="13" t="s">
        <v>70</v>
      </c>
      <c r="D24" s="19">
        <v>76</v>
      </c>
      <c r="E24" s="19" t="s">
        <v>70</v>
      </c>
      <c r="F24" s="18" t="s">
        <v>72</v>
      </c>
      <c r="G24" s="18" t="s">
        <v>308</v>
      </c>
      <c r="H24" s="18" t="s">
        <v>72</v>
      </c>
      <c r="I24" s="11" t="s">
        <v>308</v>
      </c>
      <c r="J24" s="22"/>
      <c r="K24" s="19">
        <v>64</v>
      </c>
      <c r="L24" s="13" t="s">
        <v>70</v>
      </c>
      <c r="M24" s="19">
        <v>69</v>
      </c>
      <c r="N24" s="19" t="s">
        <v>70</v>
      </c>
      <c r="O24" s="18">
        <v>29</v>
      </c>
      <c r="P24" s="18" t="s">
        <v>70</v>
      </c>
      <c r="Q24" s="18" t="s">
        <v>72</v>
      </c>
      <c r="R24" s="11" t="s">
        <v>308</v>
      </c>
      <c r="S24" s="22"/>
      <c r="T24" s="42">
        <v>1.63</v>
      </c>
      <c r="U24" s="11" t="s">
        <v>71</v>
      </c>
      <c r="V24" s="43">
        <v>1.72</v>
      </c>
      <c r="W24" s="11" t="s">
        <v>71</v>
      </c>
      <c r="X24" s="181">
        <v>1.1299999999999999</v>
      </c>
      <c r="Y24" s="41" t="s">
        <v>71</v>
      </c>
      <c r="Z24" s="71" t="s">
        <v>308</v>
      </c>
      <c r="AA24" s="41" t="s">
        <v>73</v>
      </c>
      <c r="AB24" s="41" t="s">
        <v>308</v>
      </c>
      <c r="AC24" s="71" t="s">
        <v>308</v>
      </c>
      <c r="AD24" s="181"/>
      <c r="AE24" s="42">
        <v>2.13</v>
      </c>
      <c r="AF24" s="11" t="s">
        <v>70</v>
      </c>
      <c r="AG24" s="43">
        <v>1.89</v>
      </c>
      <c r="AH24" s="19" t="s">
        <v>70</v>
      </c>
      <c r="AI24" s="41" t="s">
        <v>72</v>
      </c>
      <c r="AJ24" s="41" t="s">
        <v>308</v>
      </c>
      <c r="AK24" s="71" t="s">
        <v>308</v>
      </c>
      <c r="AL24" s="41" t="s">
        <v>72</v>
      </c>
      <c r="AM24" s="41" t="s">
        <v>308</v>
      </c>
      <c r="AN24" s="71" t="s">
        <v>308</v>
      </c>
    </row>
    <row r="25" spans="1:40">
      <c r="A25" s="12" t="s">
        <v>24</v>
      </c>
      <c r="B25" s="19">
        <v>234</v>
      </c>
      <c r="C25" s="13" t="s">
        <v>70</v>
      </c>
      <c r="D25" s="19">
        <v>219</v>
      </c>
      <c r="E25" s="19" t="s">
        <v>70</v>
      </c>
      <c r="F25" s="19">
        <v>149</v>
      </c>
      <c r="G25" s="19" t="s">
        <v>70</v>
      </c>
      <c r="H25" s="19">
        <v>84</v>
      </c>
      <c r="I25" s="13" t="s">
        <v>70</v>
      </c>
      <c r="J25" s="22"/>
      <c r="K25" s="19">
        <v>113</v>
      </c>
      <c r="L25" s="13" t="s">
        <v>308</v>
      </c>
      <c r="M25" s="19">
        <v>119</v>
      </c>
      <c r="N25" s="19" t="s">
        <v>308</v>
      </c>
      <c r="O25" s="19">
        <v>74</v>
      </c>
      <c r="P25" s="19" t="s">
        <v>70</v>
      </c>
      <c r="Q25" s="19">
        <v>42</v>
      </c>
      <c r="R25" s="13" t="s">
        <v>70</v>
      </c>
      <c r="S25" s="22"/>
      <c r="T25" s="42">
        <v>2.85</v>
      </c>
      <c r="U25" s="13" t="s">
        <v>308</v>
      </c>
      <c r="V25" s="43">
        <v>2.96</v>
      </c>
      <c r="W25" s="13" t="s">
        <v>308</v>
      </c>
      <c r="X25" s="181">
        <v>2.89</v>
      </c>
      <c r="Y25" s="42" t="s">
        <v>71</v>
      </c>
      <c r="Z25" s="51" t="s">
        <v>308</v>
      </c>
      <c r="AA25" s="42">
        <v>2.71</v>
      </c>
      <c r="AB25" s="42" t="s">
        <v>71</v>
      </c>
      <c r="AC25" s="51" t="s">
        <v>308</v>
      </c>
      <c r="AD25" s="181"/>
      <c r="AE25" s="42">
        <v>5.91</v>
      </c>
      <c r="AF25" s="13" t="s">
        <v>70</v>
      </c>
      <c r="AG25" s="43">
        <v>5.46</v>
      </c>
      <c r="AH25" s="19" t="s">
        <v>70</v>
      </c>
      <c r="AI25" s="42">
        <v>5.81</v>
      </c>
      <c r="AJ25" s="42" t="s">
        <v>70</v>
      </c>
      <c r="AK25" s="51" t="s">
        <v>308</v>
      </c>
      <c r="AL25" s="42">
        <v>5.38</v>
      </c>
      <c r="AM25" s="42" t="s">
        <v>70</v>
      </c>
      <c r="AN25" s="51" t="s">
        <v>308</v>
      </c>
    </row>
    <row r="26" spans="1:40">
      <c r="A26" s="12" t="s">
        <v>18</v>
      </c>
      <c r="B26" s="19">
        <v>272</v>
      </c>
      <c r="C26" s="13" t="s">
        <v>308</v>
      </c>
      <c r="D26" s="19">
        <v>320</v>
      </c>
      <c r="E26" s="19" t="s">
        <v>308</v>
      </c>
      <c r="F26" s="19">
        <v>232</v>
      </c>
      <c r="G26" s="19" t="s">
        <v>308</v>
      </c>
      <c r="H26" s="19">
        <v>121</v>
      </c>
      <c r="I26" s="13" t="s">
        <v>70</v>
      </c>
      <c r="J26" s="22"/>
      <c r="K26" s="19">
        <v>208</v>
      </c>
      <c r="L26" s="13" t="s">
        <v>308</v>
      </c>
      <c r="M26" s="19">
        <v>263</v>
      </c>
      <c r="N26" s="19" t="s">
        <v>308</v>
      </c>
      <c r="O26" s="19">
        <v>179</v>
      </c>
      <c r="P26" s="19" t="s">
        <v>308</v>
      </c>
      <c r="Q26" s="19">
        <v>95</v>
      </c>
      <c r="R26" s="13" t="s">
        <v>70</v>
      </c>
      <c r="S26" s="22"/>
      <c r="T26" s="42">
        <v>5.27</v>
      </c>
      <c r="U26" s="13" t="s">
        <v>308</v>
      </c>
      <c r="V26" s="43">
        <v>6.54</v>
      </c>
      <c r="W26" s="13" t="s">
        <v>308</v>
      </c>
      <c r="X26" s="181">
        <v>6.97</v>
      </c>
      <c r="Y26" s="42" t="s">
        <v>308</v>
      </c>
      <c r="Z26" s="51" t="s">
        <v>308</v>
      </c>
      <c r="AA26" s="42">
        <v>6.09</v>
      </c>
      <c r="AB26" s="42" t="s">
        <v>71</v>
      </c>
      <c r="AC26" s="51" t="s">
        <v>308</v>
      </c>
      <c r="AD26" s="181"/>
      <c r="AE26" s="42">
        <v>6.88</v>
      </c>
      <c r="AF26" s="13" t="s">
        <v>308</v>
      </c>
      <c r="AG26" s="43">
        <v>7.96</v>
      </c>
      <c r="AH26" s="19" t="s">
        <v>308</v>
      </c>
      <c r="AI26" s="42">
        <v>9.0399999999999991</v>
      </c>
      <c r="AJ26" s="42" t="s">
        <v>308</v>
      </c>
      <c r="AK26" s="51" t="s">
        <v>308</v>
      </c>
      <c r="AL26" s="42">
        <v>7.79</v>
      </c>
      <c r="AM26" s="42" t="s">
        <v>70</v>
      </c>
      <c r="AN26" s="51" t="s">
        <v>308</v>
      </c>
    </row>
    <row r="27" spans="1:40">
      <c r="A27" s="12" t="s">
        <v>19</v>
      </c>
      <c r="B27" s="19">
        <v>123</v>
      </c>
      <c r="C27" s="13" t="s">
        <v>70</v>
      </c>
      <c r="D27" s="19">
        <v>120</v>
      </c>
      <c r="E27" s="19" t="s">
        <v>70</v>
      </c>
      <c r="F27" s="19">
        <v>50</v>
      </c>
      <c r="G27" s="19" t="s">
        <v>70</v>
      </c>
      <c r="H27" s="19">
        <v>36</v>
      </c>
      <c r="I27" s="13" t="s">
        <v>70</v>
      </c>
      <c r="J27" s="22"/>
      <c r="K27" s="19">
        <v>107</v>
      </c>
      <c r="L27" s="13" t="s">
        <v>70</v>
      </c>
      <c r="M27" s="19">
        <v>84</v>
      </c>
      <c r="N27" s="19" t="s">
        <v>70</v>
      </c>
      <c r="O27" s="19">
        <v>42</v>
      </c>
      <c r="P27" s="19" t="s">
        <v>70</v>
      </c>
      <c r="Q27" s="19">
        <v>34</v>
      </c>
      <c r="R27" s="13" t="s">
        <v>70</v>
      </c>
      <c r="S27" s="22"/>
      <c r="T27" s="42">
        <v>2.7</v>
      </c>
      <c r="U27" s="13" t="s">
        <v>71</v>
      </c>
      <c r="V27" s="43">
        <v>2.1</v>
      </c>
      <c r="W27" s="13" t="s">
        <v>71</v>
      </c>
      <c r="X27" s="181">
        <v>1.62</v>
      </c>
      <c r="Y27" s="42" t="s">
        <v>71</v>
      </c>
      <c r="Z27" s="51" t="s">
        <v>308</v>
      </c>
      <c r="AA27" s="42">
        <v>2.17</v>
      </c>
      <c r="AB27" s="42" t="s">
        <v>71</v>
      </c>
      <c r="AC27" s="51" t="s">
        <v>308</v>
      </c>
      <c r="AD27" s="181"/>
      <c r="AE27" s="42">
        <v>3.11</v>
      </c>
      <c r="AF27" s="13" t="s">
        <v>70</v>
      </c>
      <c r="AG27" s="43">
        <v>2.97</v>
      </c>
      <c r="AH27" s="19" t="s">
        <v>70</v>
      </c>
      <c r="AI27" s="42">
        <v>1.94</v>
      </c>
      <c r="AJ27" s="42" t="s">
        <v>70</v>
      </c>
      <c r="AK27" s="51" t="s">
        <v>308</v>
      </c>
      <c r="AL27" s="42">
        <v>2.31</v>
      </c>
      <c r="AM27" s="42" t="s">
        <v>70</v>
      </c>
      <c r="AN27" s="51" t="s">
        <v>308</v>
      </c>
    </row>
    <row r="28" spans="1:40">
      <c r="A28" s="12" t="s">
        <v>34</v>
      </c>
      <c r="B28" s="19">
        <v>167</v>
      </c>
      <c r="C28" s="13" t="s">
        <v>70</v>
      </c>
      <c r="D28" s="19">
        <v>180</v>
      </c>
      <c r="E28" s="19" t="s">
        <v>70</v>
      </c>
      <c r="F28" s="19">
        <v>114</v>
      </c>
      <c r="G28" s="19" t="s">
        <v>70</v>
      </c>
      <c r="H28" s="19" t="s">
        <v>72</v>
      </c>
      <c r="I28" s="13" t="s">
        <v>308</v>
      </c>
      <c r="J28" s="22"/>
      <c r="K28" s="19">
        <v>80</v>
      </c>
      <c r="L28" s="13" t="s">
        <v>70</v>
      </c>
      <c r="M28" s="19">
        <v>79</v>
      </c>
      <c r="N28" s="19" t="s">
        <v>308</v>
      </c>
      <c r="O28" s="19">
        <v>48</v>
      </c>
      <c r="P28" s="19" t="s">
        <v>70</v>
      </c>
      <c r="Q28" s="19">
        <v>23</v>
      </c>
      <c r="R28" s="13" t="s">
        <v>70</v>
      </c>
      <c r="S28" s="22"/>
      <c r="T28" s="42">
        <v>2.0299999999999998</v>
      </c>
      <c r="U28" s="13" t="s">
        <v>71</v>
      </c>
      <c r="V28" s="43">
        <v>1.95</v>
      </c>
      <c r="W28" s="13" t="s">
        <v>308</v>
      </c>
      <c r="X28" s="181">
        <v>1.87</v>
      </c>
      <c r="Y28" s="42" t="s">
        <v>71</v>
      </c>
      <c r="Z28" s="51" t="s">
        <v>308</v>
      </c>
      <c r="AA28" s="42">
        <v>1.49</v>
      </c>
      <c r="AB28" s="42" t="s">
        <v>71</v>
      </c>
      <c r="AC28" s="51" t="s">
        <v>308</v>
      </c>
      <c r="AD28" s="181"/>
      <c r="AE28" s="42">
        <v>4.2300000000000004</v>
      </c>
      <c r="AF28" s="13" t="s">
        <v>70</v>
      </c>
      <c r="AG28" s="43">
        <v>4.4800000000000004</v>
      </c>
      <c r="AH28" s="19" t="s">
        <v>70</v>
      </c>
      <c r="AI28" s="42">
        <v>4.4400000000000004</v>
      </c>
      <c r="AJ28" s="42" t="s">
        <v>70</v>
      </c>
      <c r="AK28" s="51" t="s">
        <v>308</v>
      </c>
      <c r="AL28" s="42" t="s">
        <v>72</v>
      </c>
      <c r="AM28" s="42" t="s">
        <v>308</v>
      </c>
      <c r="AN28" s="51" t="s">
        <v>308</v>
      </c>
    </row>
    <row r="29" spans="1:40">
      <c r="A29" s="12" t="s">
        <v>35</v>
      </c>
      <c r="B29" s="19">
        <v>282</v>
      </c>
      <c r="C29" s="13" t="s">
        <v>70</v>
      </c>
      <c r="D29" s="19">
        <v>228</v>
      </c>
      <c r="E29" s="19" t="s">
        <v>70</v>
      </c>
      <c r="F29" s="19">
        <v>199</v>
      </c>
      <c r="G29" s="19" t="s">
        <v>70</v>
      </c>
      <c r="H29" s="19">
        <v>56</v>
      </c>
      <c r="I29" s="13" t="s">
        <v>70</v>
      </c>
      <c r="J29" s="22"/>
      <c r="K29" s="19">
        <v>114</v>
      </c>
      <c r="L29" s="13" t="s">
        <v>308</v>
      </c>
      <c r="M29" s="19">
        <v>106</v>
      </c>
      <c r="N29" s="19" t="s">
        <v>308</v>
      </c>
      <c r="O29" s="19">
        <v>72</v>
      </c>
      <c r="P29" s="19" t="s">
        <v>70</v>
      </c>
      <c r="Q29" s="19">
        <v>35</v>
      </c>
      <c r="R29" s="13" t="s">
        <v>70</v>
      </c>
      <c r="S29" s="22"/>
      <c r="T29" s="42">
        <v>2.89</v>
      </c>
      <c r="U29" s="13" t="s">
        <v>308</v>
      </c>
      <c r="V29" s="43">
        <v>2.62</v>
      </c>
      <c r="W29" s="13" t="s">
        <v>308</v>
      </c>
      <c r="X29" s="181">
        <v>2.82</v>
      </c>
      <c r="Y29" s="47" t="s">
        <v>71</v>
      </c>
      <c r="Z29" s="72" t="s">
        <v>308</v>
      </c>
      <c r="AA29" s="42">
        <v>2.2799999999999998</v>
      </c>
      <c r="AB29" s="47" t="s">
        <v>71</v>
      </c>
      <c r="AC29" s="72" t="s">
        <v>308</v>
      </c>
      <c r="AD29" s="181"/>
      <c r="AE29" s="42">
        <v>7.12</v>
      </c>
      <c r="AF29" s="13" t="s">
        <v>70</v>
      </c>
      <c r="AG29" s="43">
        <v>5.68</v>
      </c>
      <c r="AH29" s="19" t="s">
        <v>70</v>
      </c>
      <c r="AI29" s="42">
        <v>7.74</v>
      </c>
      <c r="AJ29" s="47" t="s">
        <v>70</v>
      </c>
      <c r="AK29" s="72" t="s">
        <v>308</v>
      </c>
      <c r="AL29" s="42">
        <v>3.64</v>
      </c>
      <c r="AM29" s="47" t="s">
        <v>70</v>
      </c>
      <c r="AN29" s="72" t="s">
        <v>308</v>
      </c>
    </row>
    <row r="30" spans="1:40">
      <c r="A30" s="10" t="s">
        <v>5</v>
      </c>
      <c r="B30" s="17">
        <v>1162</v>
      </c>
      <c r="C30" s="17" t="s">
        <v>308</v>
      </c>
      <c r="D30" s="17">
        <v>1144</v>
      </c>
      <c r="E30" s="17" t="s">
        <v>308</v>
      </c>
      <c r="F30" s="17">
        <v>791</v>
      </c>
      <c r="G30" s="17" t="s">
        <v>308</v>
      </c>
      <c r="H30" s="17">
        <v>362</v>
      </c>
      <c r="I30" s="17" t="s">
        <v>308</v>
      </c>
      <c r="J30" s="22"/>
      <c r="K30" s="17">
        <v>576</v>
      </c>
      <c r="L30" s="17" t="s">
        <v>308</v>
      </c>
      <c r="M30" s="17">
        <v>603</v>
      </c>
      <c r="N30" s="17" t="s">
        <v>308</v>
      </c>
      <c r="O30" s="17">
        <v>378</v>
      </c>
      <c r="P30" s="17" t="s">
        <v>308</v>
      </c>
      <c r="Q30" s="17">
        <v>223</v>
      </c>
      <c r="R30" s="17" t="s">
        <v>308</v>
      </c>
      <c r="S30" s="22"/>
      <c r="T30" s="49">
        <v>14.57</v>
      </c>
      <c r="U30" s="17" t="s">
        <v>308</v>
      </c>
      <c r="V30" s="75">
        <v>14.98</v>
      </c>
      <c r="W30" s="17" t="s">
        <v>308</v>
      </c>
      <c r="X30" s="74">
        <v>14.75</v>
      </c>
      <c r="Y30" s="42" t="s">
        <v>308</v>
      </c>
      <c r="Z30" s="51" t="s">
        <v>308</v>
      </c>
      <c r="AA30" s="49">
        <v>14.38</v>
      </c>
      <c r="AB30" s="42" t="s">
        <v>308</v>
      </c>
      <c r="AC30" s="51" t="s">
        <v>308</v>
      </c>
      <c r="AD30" s="181"/>
      <c r="AE30" s="49">
        <v>29.39</v>
      </c>
      <c r="AF30" s="17" t="s">
        <v>308</v>
      </c>
      <c r="AG30" s="75">
        <v>28.45</v>
      </c>
      <c r="AH30" s="17" t="s">
        <v>308</v>
      </c>
      <c r="AI30" s="74">
        <v>30.86</v>
      </c>
      <c r="AJ30" s="42" t="s">
        <v>308</v>
      </c>
      <c r="AK30" s="51" t="s">
        <v>308</v>
      </c>
      <c r="AL30" s="49">
        <v>23.3</v>
      </c>
      <c r="AM30" s="42" t="s">
        <v>308</v>
      </c>
      <c r="AN30" s="51" t="s">
        <v>308</v>
      </c>
    </row>
    <row r="31" spans="1:40">
      <c r="A31" s="57" t="s">
        <v>14</v>
      </c>
      <c r="B31" s="182">
        <f>SUM(B30,B21)</f>
        <v>1728</v>
      </c>
      <c r="C31" s="60"/>
      <c r="D31" s="59">
        <f>SUM(D30,D21)</f>
        <v>1691</v>
      </c>
      <c r="E31" s="59"/>
      <c r="F31" s="59">
        <f>SUM(F30,F21)</f>
        <v>1118</v>
      </c>
      <c r="G31" s="59"/>
      <c r="H31" s="59">
        <f>SUM(H30,H21)</f>
        <v>534</v>
      </c>
      <c r="I31" s="57"/>
      <c r="J31" s="22"/>
      <c r="K31" s="182" t="s">
        <v>36</v>
      </c>
      <c r="L31" s="60" t="s">
        <v>36</v>
      </c>
      <c r="M31" s="59" t="s">
        <v>36</v>
      </c>
      <c r="N31" s="59" t="s">
        <v>36</v>
      </c>
      <c r="O31" s="59" t="s">
        <v>36</v>
      </c>
      <c r="P31" s="59" t="s">
        <v>36</v>
      </c>
      <c r="Q31" s="59" t="s">
        <v>36</v>
      </c>
      <c r="R31" s="57" t="s">
        <v>36</v>
      </c>
      <c r="S31" s="22"/>
      <c r="T31" s="59" t="s">
        <v>36</v>
      </c>
      <c r="U31" s="59" t="s">
        <v>36</v>
      </c>
      <c r="V31" s="64" t="s">
        <v>36</v>
      </c>
      <c r="W31" s="59" t="s">
        <v>36</v>
      </c>
      <c r="X31" s="185" t="s">
        <v>36</v>
      </c>
      <c r="Y31" s="63" t="s">
        <v>36</v>
      </c>
      <c r="Z31" s="73" t="s">
        <v>36</v>
      </c>
      <c r="AA31" s="63" t="s">
        <v>36</v>
      </c>
      <c r="AB31" s="183" t="s">
        <v>36</v>
      </c>
      <c r="AC31" s="184" t="s">
        <v>36</v>
      </c>
      <c r="AD31" s="195"/>
      <c r="AE31" s="59" t="s">
        <v>36</v>
      </c>
      <c r="AF31" s="59" t="s">
        <v>36</v>
      </c>
      <c r="AG31" s="64" t="s">
        <v>36</v>
      </c>
      <c r="AH31" s="59" t="s">
        <v>36</v>
      </c>
      <c r="AI31" s="185" t="s">
        <v>36</v>
      </c>
      <c r="AJ31" s="63" t="s">
        <v>36</v>
      </c>
      <c r="AK31" s="73" t="s">
        <v>36</v>
      </c>
      <c r="AL31" s="63" t="s">
        <v>36</v>
      </c>
      <c r="AM31" s="63" t="s">
        <v>36</v>
      </c>
      <c r="AN31" s="73" t="s">
        <v>36</v>
      </c>
    </row>
    <row r="32" spans="1:40">
      <c r="A32" s="57" t="s">
        <v>15</v>
      </c>
      <c r="B32" s="59" t="s">
        <v>36</v>
      </c>
      <c r="C32" s="59" t="s">
        <v>36</v>
      </c>
      <c r="D32" s="64" t="s">
        <v>36</v>
      </c>
      <c r="E32" s="64" t="s">
        <v>36</v>
      </c>
      <c r="F32" s="64" t="s">
        <v>36</v>
      </c>
      <c r="G32" s="64" t="s">
        <v>36</v>
      </c>
      <c r="H32" s="64" t="s">
        <v>36</v>
      </c>
      <c r="I32" s="64" t="s">
        <v>36</v>
      </c>
      <c r="J32" s="22"/>
      <c r="K32" s="59">
        <v>1172</v>
      </c>
      <c r="L32" s="59" t="s">
        <v>36</v>
      </c>
      <c r="M32" s="64">
        <v>1228</v>
      </c>
      <c r="N32" s="64" t="s">
        <v>36</v>
      </c>
      <c r="O32" s="64">
        <v>774</v>
      </c>
      <c r="P32" s="64" t="s">
        <v>36</v>
      </c>
      <c r="Q32" s="64">
        <v>431</v>
      </c>
      <c r="R32" s="64" t="s">
        <v>36</v>
      </c>
      <c r="S32" s="22"/>
      <c r="T32" s="61">
        <v>29.64</v>
      </c>
      <c r="U32" s="59"/>
      <c r="V32" s="73">
        <v>30.53</v>
      </c>
      <c r="W32" s="59"/>
      <c r="X32" s="73">
        <v>30.19</v>
      </c>
      <c r="Y32" s="186" t="s">
        <v>308</v>
      </c>
      <c r="Z32" s="77" t="s">
        <v>308</v>
      </c>
      <c r="AA32" s="63">
        <v>27.72</v>
      </c>
      <c r="AB32" s="63" t="s">
        <v>308</v>
      </c>
      <c r="AC32" s="73" t="s">
        <v>308</v>
      </c>
      <c r="AD32" s="196"/>
      <c r="AE32" s="61">
        <v>59.91</v>
      </c>
      <c r="AF32" s="59"/>
      <c r="AG32" s="73">
        <v>58.95</v>
      </c>
      <c r="AH32" s="59"/>
      <c r="AI32" s="186">
        <v>60.72</v>
      </c>
      <c r="AJ32" s="63" t="s">
        <v>308</v>
      </c>
      <c r="AK32" s="73" t="s">
        <v>308</v>
      </c>
      <c r="AL32" s="65">
        <v>50.07</v>
      </c>
      <c r="AM32" s="63" t="s">
        <v>308</v>
      </c>
      <c r="AN32" s="73" t="s">
        <v>308</v>
      </c>
    </row>
    <row r="33" spans="1:33">
      <c r="A33" s="7"/>
      <c r="B33" s="180"/>
      <c r="C33" s="180"/>
      <c r="D33" s="180"/>
      <c r="E33" s="180"/>
      <c r="F33" s="180"/>
      <c r="G33" s="180"/>
      <c r="H33" s="7"/>
      <c r="I33" s="7"/>
      <c r="J33" s="22"/>
      <c r="K33" s="22"/>
      <c r="L33" s="22"/>
      <c r="M33" s="22"/>
      <c r="N33" s="22"/>
      <c r="O33" s="22"/>
      <c r="P33" s="22"/>
      <c r="Q33" s="22"/>
      <c r="R33" s="22"/>
      <c r="S33" s="22"/>
      <c r="AA33" s="22"/>
      <c r="AB33" s="22"/>
      <c r="AC33" s="22"/>
    </row>
    <row r="34" spans="1:33">
      <c r="A34" s="345" t="s">
        <v>231</v>
      </c>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row>
    <row r="35" spans="1:33">
      <c r="A35" s="345" t="s">
        <v>232</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row>
    <row r="36" spans="1:33" ht="28.35" customHeight="1">
      <c r="A36" s="346" t="s">
        <v>222</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E36" s="173"/>
      <c r="AF36" s="173"/>
      <c r="AG36" s="173"/>
    </row>
    <row r="37" spans="1:33">
      <c r="A37" s="346" t="s">
        <v>233</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row>
    <row r="38" spans="1:33">
      <c r="A38" s="340" t="s">
        <v>17</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row>
    <row r="39" spans="1:33" ht="28.7" customHeight="1">
      <c r="A39" s="340" t="s">
        <v>230</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row>
    <row r="40" spans="1:33">
      <c r="A40" s="355" t="s">
        <v>225</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row>
    <row r="41" spans="1:33">
      <c r="A41" s="355" t="s">
        <v>226</v>
      </c>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row>
    <row r="42" spans="1:33">
      <c r="A42" s="7"/>
      <c r="H42" s="7"/>
      <c r="I42" s="7"/>
    </row>
    <row r="43" spans="1:33" ht="15">
      <c r="A43" s="66" t="s">
        <v>40</v>
      </c>
      <c r="H43" s="66"/>
      <c r="I43" s="66"/>
    </row>
  </sheetData>
  <mergeCells count="64">
    <mergeCell ref="A37:AC37"/>
    <mergeCell ref="A38:AC38"/>
    <mergeCell ref="A39:AC39"/>
    <mergeCell ref="A40:AC40"/>
    <mergeCell ref="A41:AC41"/>
    <mergeCell ref="A34:AC34"/>
    <mergeCell ref="A35:AC35"/>
    <mergeCell ref="A36:AC36"/>
    <mergeCell ref="T23:U23"/>
    <mergeCell ref="AI23:AK23"/>
    <mergeCell ref="AE23:AF23"/>
    <mergeCell ref="AG23:AH23"/>
    <mergeCell ref="V23:W23"/>
    <mergeCell ref="H23:I23"/>
    <mergeCell ref="Q23:R23"/>
    <mergeCell ref="X23:Z23"/>
    <mergeCell ref="T22:AC22"/>
    <mergeCell ref="T11:U11"/>
    <mergeCell ref="AL23:AN23"/>
    <mergeCell ref="AA23:AC23"/>
    <mergeCell ref="T10:AC10"/>
    <mergeCell ref="AE10:AN10"/>
    <mergeCell ref="X11:Z11"/>
    <mergeCell ref="V11:W11"/>
    <mergeCell ref="AA11:AC11"/>
    <mergeCell ref="AE22:AN22"/>
    <mergeCell ref="AE11:AF11"/>
    <mergeCell ref="AG11:AH11"/>
    <mergeCell ref="AL11:AN11"/>
    <mergeCell ref="AI11:AK11"/>
    <mergeCell ref="T9:U9"/>
    <mergeCell ref="V9:W9"/>
    <mergeCell ref="AL9:AN9"/>
    <mergeCell ref="AA9:AC9"/>
    <mergeCell ref="X9:Z9"/>
    <mergeCell ref="AI9:AK9"/>
    <mergeCell ref="AE9:AF9"/>
    <mergeCell ref="AG9:AH9"/>
    <mergeCell ref="H9:I9"/>
    <mergeCell ref="F11:G11"/>
    <mergeCell ref="F23:G23"/>
    <mergeCell ref="K9:L9"/>
    <mergeCell ref="K11:L11"/>
    <mergeCell ref="K23:L23"/>
    <mergeCell ref="B10:I10"/>
    <mergeCell ref="B22:I22"/>
    <mergeCell ref="B11:C11"/>
    <mergeCell ref="B23:C23"/>
    <mergeCell ref="D9:E9"/>
    <mergeCell ref="D11:E11"/>
    <mergeCell ref="D23:E23"/>
    <mergeCell ref="B9:C9"/>
    <mergeCell ref="F9:G9"/>
    <mergeCell ref="H11:I11"/>
    <mergeCell ref="O9:P9"/>
    <mergeCell ref="O11:P11"/>
    <mergeCell ref="O23:P23"/>
    <mergeCell ref="K10:R10"/>
    <mergeCell ref="K22:R22"/>
    <mergeCell ref="Q9:R9"/>
    <mergeCell ref="M9:N9"/>
    <mergeCell ref="Q11:R11"/>
    <mergeCell ref="M11:N11"/>
    <mergeCell ref="M23:N23"/>
  </mergeCells>
  <hyperlinks>
    <hyperlink ref="A43" location="Contents!A1" display="Return to contents" xr:uid="{AB3753E6-F55F-4BA3-A30A-28AB541226DF}"/>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About</vt:lpstr>
      <vt:lpstr>Terms</vt:lpstr>
      <vt:lpstr>Report</vt:lpstr>
      <vt:lpstr>3.1</vt:lpstr>
      <vt:lpstr>3.1a</vt:lpstr>
      <vt:lpstr>3.2</vt:lpstr>
      <vt:lpstr>3.2a</vt:lpstr>
      <vt:lpstr>3.3</vt:lpstr>
      <vt:lpstr>3.3a</vt:lpstr>
      <vt:lpstr>Report!_Ref71118906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Daly, Tadhg</cp:lastModifiedBy>
  <cp:lastPrinted>2020-01-07T21:01:04Z</cp:lastPrinted>
  <dcterms:created xsi:type="dcterms:W3CDTF">2019-03-31T19:54:59Z</dcterms:created>
  <dcterms:modified xsi:type="dcterms:W3CDTF">2021-08-23T03:11:08Z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-1313979605</vt:i4>
  </property>
  <property fmtid="{D5CDD505-2E9C-101B-9397-08002B2CF9AE}" pid="3" name="_NewReviewCycle">
    <vt:lpwstr/>
  </property>
  <property fmtid="{D5CDD505-2E9C-101B-9397-08002B2CF9AE}" pid="4" name="_EmailSubject">
    <vt:lpwstr>Final version of Year 2 tables</vt:lpwstr>
  </property>
  <property fmtid="{D5CDD505-2E9C-101B-9397-08002B2CF9AE}" pid="5" name="_AuthorEmail">
    <vt:lpwstr>Tadhg.Daly@justice.govt.nz</vt:lpwstr>
  </property>
  <property fmtid="{D5CDD505-2E9C-101B-9397-08002B2CF9AE}" pid="6" name="_AuthorEmailDisplayName">
    <vt:lpwstr>Daly, Tadhg</vt:lpwstr>
  </property>
  <property fmtid="{D5CDD505-2E9C-101B-9397-08002B2CF9AE}" pid="7" name="_PreviousAdHocReviewCycleID">
    <vt:i4>-217570796</vt:i4>
  </property>
  <property fmtid="{D5CDD505-2E9C-101B-9397-08002B2CF9AE}" pid="8" name="_ReviewingToolsShownOnce">
    <vt:lpwstr/>
  </property>
</Properties>
</file>