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N:\projects\06_surveys\nzcvs\nzcvs2022\analysis\tables\core_tables_linked\Core_tables_linked_and_formatted\FINAL_USE_THIS_unlinked_formatted\"/>
    </mc:Choice>
  </mc:AlternateContent>
  <xr:revisionPtr revIDLastSave="0" documentId="13_ncr:1_{10B0ACC9-A010-4719-BE37-371A354F1C92}" xr6:coauthVersionLast="47" xr6:coauthVersionMax="47" xr10:uidLastSave="{00000000-0000-0000-0000-000000000000}"/>
  <bookViews>
    <workbookView xWindow="30555" yWindow="-180" windowWidth="36000" windowHeight="19215" xr2:uid="{00000000-000D-0000-FFFF-FFFF00000000}"/>
  </bookViews>
  <sheets>
    <sheet name="Contents" sheetId="109" r:id="rId1"/>
    <sheet name="About" sheetId="108" r:id="rId2"/>
    <sheet name="Terms" sheetId="110" r:id="rId3"/>
    <sheet name="1" sheetId="2" r:id="rId4"/>
    <sheet name="1a" sheetId="25" r:id="rId5"/>
    <sheet name="2" sheetId="101" r:id="rId6"/>
    <sheet name="2a" sheetId="105" r:id="rId7"/>
  </sheets>
  <definedNames>
    <definedName name="_Hlk34306682" localSheetId="2">Terms!#REF!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1" i="2" l="1"/>
  <c r="F31" i="2" l="1"/>
  <c r="B31" i="2" l="1"/>
</calcChain>
</file>

<file path=xl/sharedStrings.xml><?xml version="1.0" encoding="utf-8"?>
<sst xmlns="http://schemas.openxmlformats.org/spreadsheetml/2006/main" count="839" uniqueCount="249">
  <si>
    <t>RSE (%)</t>
  </si>
  <si>
    <t>Total number of offences</t>
  </si>
  <si>
    <t>Personal offences</t>
  </si>
  <si>
    <t>000s</t>
  </si>
  <si>
    <t>Theft and property damage (personal)</t>
  </si>
  <si>
    <t>All personal offences</t>
  </si>
  <si>
    <t>Household offences</t>
  </si>
  <si>
    <t>Burglary</t>
  </si>
  <si>
    <t>Damage to motor vehicles</t>
  </si>
  <si>
    <t>Unlawful takes/converts/interferes with bicycle</t>
  </si>
  <si>
    <t>Property damage (household)</t>
  </si>
  <si>
    <t>Theft (except motor vehicles – household)</t>
  </si>
  <si>
    <t>Trespass</t>
  </si>
  <si>
    <t>All household offences</t>
  </si>
  <si>
    <t>All offences - offence level (a)</t>
  </si>
  <si>
    <t>All offences - person level (b)</t>
  </si>
  <si>
    <t>%</t>
  </si>
  <si>
    <t>(a) The total number of all offences are calculated by adding together the total number of household offences and total number of personal offences.</t>
  </si>
  <si>
    <t>Fraud and deception</t>
  </si>
  <si>
    <t>Cybercrime</t>
  </si>
  <si>
    <t>Vehicle offences</t>
  </si>
  <si>
    <t xml:space="preserve"> </t>
  </si>
  <si>
    <t>Theft of/unlawful takes/converts motor vehicle</t>
  </si>
  <si>
    <t>Unlawful interference/getting into motor vehicle</t>
  </si>
  <si>
    <t>Robbery and assault (except sexual assault)</t>
  </si>
  <si>
    <t># Percentage has a margin of error between 10 and 20 percentage points or the estimate/mean has a relative standard error between 20% and 50% and should be used with caution.</t>
  </si>
  <si>
    <r>
      <t xml:space="preserve">Prevalence
</t>
    </r>
    <r>
      <rPr>
        <sz val="10"/>
        <color theme="1"/>
        <rFont val="Arial"/>
        <family val="2"/>
      </rPr>
      <t>Total number of households victimised once or more</t>
    </r>
  </si>
  <si>
    <r>
      <t xml:space="preserve">Incidence rate
</t>
    </r>
    <r>
      <rPr>
        <sz val="10"/>
        <color theme="1"/>
        <rFont val="Arial"/>
        <family val="2"/>
      </rPr>
      <t>Number of offences per 100 households</t>
    </r>
  </si>
  <si>
    <t>‡ The numerator and/or denominator of the ratio estimate has a relative standard error between 20% and 50%, and so this estimate should be used with caution.</t>
  </si>
  <si>
    <r>
      <t xml:space="preserve">Incidence rate
</t>
    </r>
    <r>
      <rPr>
        <sz val="10"/>
        <color theme="1"/>
        <rFont val="Arial"/>
        <family val="2"/>
      </rPr>
      <t>Number of offences per 100 adults</t>
    </r>
  </si>
  <si>
    <r>
      <t xml:space="preserve">Prevalence rate
</t>
    </r>
    <r>
      <rPr>
        <sz val="10"/>
        <color theme="1"/>
        <rFont val="Arial"/>
        <family val="2"/>
      </rPr>
      <t>Percentage of adults who were victimised once or more</t>
    </r>
  </si>
  <si>
    <r>
      <t xml:space="preserve">Prevalence
</t>
    </r>
    <r>
      <rPr>
        <sz val="10"/>
        <color theme="1"/>
        <rFont val="Arial"/>
        <family val="2"/>
      </rPr>
      <t>Total number of adults victimised once or more</t>
    </r>
  </si>
  <si>
    <t>Rate per 100</t>
  </si>
  <si>
    <t>Theft (from motor vehicle)</t>
  </si>
  <si>
    <t>Sexual assault</t>
  </si>
  <si>
    <t>Harassment and threatening behaviour</t>
  </si>
  <si>
    <t>-</t>
  </si>
  <si>
    <t>Theft and damage offences</t>
  </si>
  <si>
    <t>Cycle 1</t>
  </si>
  <si>
    <t>Return to contents</t>
  </si>
  <si>
    <r>
      <t xml:space="preserve">Prevalence rate
</t>
    </r>
    <r>
      <rPr>
        <sz val="10"/>
        <color theme="1"/>
        <rFont val="Arial"/>
        <family val="2"/>
      </rPr>
      <t>Percentage of households victimised once or more</t>
    </r>
  </si>
  <si>
    <t>Contents</t>
  </si>
  <si>
    <t>Fraud and cybercrime offences</t>
  </si>
  <si>
    <t>Interpersonal violence offences</t>
  </si>
  <si>
    <r>
      <t xml:space="preserve">All offences </t>
    </r>
    <r>
      <rPr>
        <sz val="10"/>
        <color theme="1"/>
        <rFont val="Calibri"/>
        <family val="2"/>
      </rPr>
      <t>–</t>
    </r>
    <r>
      <rPr>
        <sz val="10"/>
        <color theme="1"/>
        <rFont val="Arial"/>
        <family val="2"/>
      </rPr>
      <t xml:space="preserve"> offence level (a)</t>
    </r>
  </si>
  <si>
    <t>All offences – person level (b)</t>
  </si>
  <si>
    <t xml:space="preserve">Disclaimer </t>
  </si>
  <si>
    <t>Purpose</t>
  </si>
  <si>
    <t>About the New Zealand Crime and Victims Survey (NZCVS)</t>
  </si>
  <si>
    <t>Overview</t>
  </si>
  <si>
    <t>Nationwide, face-to-face random probability survey, with one respondent selected per household using multistage stratified cluster sampling methods.</t>
  </si>
  <si>
    <t>Target population</t>
  </si>
  <si>
    <t>Total usually resident, non-institutionalised, civilian population of New Zealand aged 15 years and over.</t>
  </si>
  <si>
    <t>Sample composition</t>
  </si>
  <si>
    <t>Comparison with other statistics</t>
  </si>
  <si>
    <t>New Zealand Crime and Safety Survey (NZCASS)</t>
  </si>
  <si>
    <t>The NZCVS is the successor to the New Zealand Crime and Safety Survey (NZCASS), which was administered in 2006, 2009 and 2014. Although some elements of the NZCVS are similar or the same as NZCASS, the NZCVS questionnaire and methodology has been significantly redesigned. For this reason, the results of the NZCVS are not comparable with previous victimisation surveys.</t>
  </si>
  <si>
    <t>Police crime statistics</t>
  </si>
  <si>
    <t>Interpreting statistics</t>
  </si>
  <si>
    <t>Weighting</t>
  </si>
  <si>
    <t>Sampling error</t>
  </si>
  <si>
    <t>Don't know/refusal responses</t>
  </si>
  <si>
    <t>Significance testing</t>
  </si>
  <si>
    <t>Reference year</t>
  </si>
  <si>
    <t>Most questions in NZCVS use the recall period 12 months preceding the date of the interview. However, some questions were asked about experiences of intimate partner violence and sexual violence over the respondent's lifetime.</t>
  </si>
  <si>
    <t>Rounding</t>
  </si>
  <si>
    <t>Symbol notation</t>
  </si>
  <si>
    <t>The following symbols are used for estimates in the data tables:</t>
  </si>
  <si>
    <t>#</t>
  </si>
  <si>
    <t>‡</t>
  </si>
  <si>
    <t>S</t>
  </si>
  <si>
    <t>Ŝ</t>
  </si>
  <si>
    <t>*</t>
  </si>
  <si>
    <t>Statistically significant difference from the New Zealand average, or the relevant total, at the 95% confidence level.</t>
  </si>
  <si>
    <t>^</t>
  </si>
  <si>
    <t>Related products</t>
  </si>
  <si>
    <t>i</t>
  </si>
  <si>
    <t>About the data tables</t>
  </si>
  <si>
    <t>About the survey, interpreting statistics, symbol notation and links for further information.</t>
  </si>
  <si>
    <t>ii</t>
  </si>
  <si>
    <t>Terms and definitions</t>
  </si>
  <si>
    <t>Selected terms and defintions.</t>
  </si>
  <si>
    <t>Data tables</t>
  </si>
  <si>
    <t>Sheet</t>
  </si>
  <si>
    <t>Description</t>
  </si>
  <si>
    <t>Enquiries</t>
  </si>
  <si>
    <t>This work is licensed under the Creative Commons Attribution 4.0 New Zealand licence. You are free to copy, distribute, and adapt the work, as long as you attribute the work to New Zealand Ministry of Justice and abide by the other licence terms. Please note you may not use any departmental or governmental emblem, logo, or coat of arms in any way that infringes any provision of the Flags, Emblems, and Names Protection Act 1981. Use the wording “New Zealand Ministry of Justice” in your attribution, not the New Zealand Ministry of Justice logo.</t>
  </si>
  <si>
    <t>Terms and Definitions</t>
  </si>
  <si>
    <t>Key terms</t>
  </si>
  <si>
    <t>Definitions</t>
  </si>
  <si>
    <t>Adults</t>
  </si>
  <si>
    <t>Refers to people aged 15 or over.</t>
  </si>
  <si>
    <t>Crime</t>
  </si>
  <si>
    <t>A general description of an act or omission that constitutes an offence and is punishable by law.</t>
  </si>
  <si>
    <t>Offence</t>
  </si>
  <si>
    <t>Offender</t>
  </si>
  <si>
    <t>Decile</t>
  </si>
  <si>
    <t>In statistics, one of ten equal parts that a set of objects is divided into when you are comparing a particular feature relating to them.</t>
  </si>
  <si>
    <t>Deprivation index</t>
  </si>
  <si>
    <t>Family member</t>
  </si>
  <si>
    <t>Family members include a current partner (husband, wife, partner, boyfriend or girlfriend), ex-partner (previous husband, wife, partner, boyfriend or girlfriend), or other family member (parent or step-parent; parent’s partner, boyfriend or girlfriend; son or daughter including in-laws; sibling or step-sibling; other family members including extended family).</t>
  </si>
  <si>
    <t>Financial pressure</t>
  </si>
  <si>
    <t>Incident</t>
  </si>
  <si>
    <t xml:space="preserve">A situation that happened at a specific place and time where one or more offences were committed. </t>
  </si>
  <si>
    <t>In the NZCVS, household offences include the following offence types: burglary; theft of/unlawful takes/converts motor vehicle; theft from motor vehicle; unlawful interference/getting into motor vehicle; damage to motor vehicles; unlawful takes/converts/interferes with bicycle; property damage (household); theft (except motor vehicles – household); and trespass.</t>
  </si>
  <si>
    <t>Interpersonal violence</t>
  </si>
  <si>
    <t>Offences by family members</t>
  </si>
  <si>
    <t>Intimate partner violence (IPV)</t>
  </si>
  <si>
    <t>Psychological distress</t>
  </si>
  <si>
    <t>Incidence</t>
  </si>
  <si>
    <t>Prevalence</t>
  </si>
  <si>
    <t>Prevalence rate</t>
  </si>
  <si>
    <t>The percentage of the adults and/or households that experienced criminal offences.</t>
  </si>
  <si>
    <t>Pooled data</t>
  </si>
  <si>
    <t>Quintile</t>
  </si>
  <si>
    <t>In statistics, one of five equal parts that a set of objects is divided into when you are comparing a particular feature relating to them.</t>
  </si>
  <si>
    <t>Standardisation</t>
  </si>
  <si>
    <t>1.    While all care and diligence has been taken in processing, analysing, and extracting data and information for this publication, the Ministry of Justice gives no warranty that it is error free and will not be liable for any loss or damage suffered by the use directly, or indirectly, of the information in this publication.</t>
  </si>
  <si>
    <r>
      <t>3.</t>
    </r>
    <r>
      <rPr>
        <sz val="10"/>
        <rFont val="Times New Roman"/>
        <family val="1"/>
      </rPr>
      <t xml:space="preserve">    </t>
    </r>
    <r>
      <rPr>
        <sz val="10"/>
        <rFont val="Arial"/>
        <family val="2"/>
      </rPr>
      <t>This report contains highly aggregated data. No identifiable personal data are included in the report.</t>
    </r>
  </si>
  <si>
    <r>
      <rPr>
        <sz val="10"/>
        <rFont val="Arial"/>
        <family val="2"/>
      </rPr>
      <t>Refer to the NZCVS methodology report for further details about the survey, found at</t>
    </r>
    <r>
      <rPr>
        <sz val="10"/>
        <color theme="1" tint="0.249977111117893"/>
        <rFont val="Arial"/>
        <family val="2"/>
      </rPr>
      <t xml:space="preserve"> </t>
    </r>
    <r>
      <rPr>
        <u/>
        <sz val="10"/>
        <color rgb="FF0093D0"/>
        <rFont val="Arial"/>
        <family val="2"/>
      </rPr>
      <t>resources and results</t>
    </r>
    <r>
      <rPr>
        <sz val="10"/>
        <rFont val="Arial"/>
        <family val="2"/>
      </rPr>
      <t>.</t>
    </r>
  </si>
  <si>
    <r>
      <t>Contact us</t>
    </r>
    <r>
      <rPr>
        <sz val="11"/>
        <rFont val="Arial"/>
        <family val="2"/>
      </rPr>
      <t xml:space="preserve"> for further information about these and related statistics</t>
    </r>
  </si>
  <si>
    <r>
      <t>4.</t>
    </r>
    <r>
      <rPr>
        <sz val="10"/>
        <rFont val="Times New Roman"/>
        <family val="1"/>
      </rPr>
      <t xml:space="preserve">    </t>
    </r>
    <r>
      <rPr>
        <sz val="10"/>
        <rFont val="Arial"/>
        <family val="2"/>
      </rPr>
      <t>Count estimates have been rounded to the nearest thousands or hundreds. Percentages, means, margins or error and random sampling error have been rounded to the nearest two decimal places.</t>
    </r>
  </si>
  <si>
    <t>Period of data collection</t>
  </si>
  <si>
    <t>1 March 2018–30 September 2018</t>
  </si>
  <si>
    <t>Time period covered by data</t>
  </si>
  <si>
    <t>1 March 2017–30 September 2018</t>
  </si>
  <si>
    <t>NZCVS sample time periods and sample composition</t>
  </si>
  <si>
    <t>Main sample size (response rate)</t>
  </si>
  <si>
    <t>Māori booster sample size (response rate)</t>
  </si>
  <si>
    <t>Total sample size (response rate)</t>
  </si>
  <si>
    <t>5,273 (81%)</t>
  </si>
  <si>
    <t>2,757 (80%)</t>
  </si>
  <si>
    <t>8,030 (81%)</t>
  </si>
  <si>
    <t>Two samples were drawn for each cycle as part of the NZCVS: a general or ‘main’ sample and a Māori booster sample that aimed to increase sample size for Māori. Information on the number of interviews completed from each sample is provided below.</t>
  </si>
  <si>
    <t>Margin of error (MoE)</t>
  </si>
  <si>
    <t>For percentage estimates, the margin of error (MoE) is reported. We are 95% confident that the true value lies within the range of the percentage estimate plus or minus the 95% MoE. For example, for an esitmate of 10% with an MoE of 2%, we are 95% confident the true value is between 8% and 12% (ie 10% ±2%). The 95% MoE is calculated as the t-value (approximately 1.96) multiplied by the standard error (MoE =1.96 * standard error of estimate).</t>
  </si>
  <si>
    <t>Relative sampling error (RSE)</t>
  </si>
  <si>
    <r>
      <rPr>
        <b/>
        <sz val="10"/>
        <rFont val="Arial"/>
        <family val="2"/>
      </rPr>
      <t>Sampling error</t>
    </r>
    <r>
      <rPr>
        <sz val="10"/>
        <rFont val="Arial"/>
        <family val="2"/>
      </rPr>
      <t xml:space="preserve"> is an estimate of the difference between the estimate based on the sample survey and the true value in the population. Measures of sampling error are provided for all estimates at the </t>
    </r>
    <r>
      <rPr>
        <b/>
        <sz val="10"/>
        <rFont val="Arial"/>
        <family val="2"/>
      </rPr>
      <t>95% confidence level</t>
    </r>
    <r>
      <rPr>
        <sz val="10"/>
        <rFont val="Arial"/>
        <family val="2"/>
      </rPr>
      <t>. Sampling error arises in estimates from sample surveys because we are estimating something about a very large population from a smaller sample. Because of this, the estimates from the survey might be different to the true figures for the New Zealand population. This difference, or sampling error, depends on both the sample size and the variance in the population. As the sample size increases, sampling error decreases, and as variance increases, sampling error increases. Although estimates based on a larger sampling size generally have less sampling error, this is not always the case. 
Sampling error is reported as margin of error (MoE) for percentage estimates and relative sampling error (RSE) for mean and count estimates. These terms are explained below.</t>
    </r>
  </si>
  <si>
    <t>As described above, estimates plus or minus the sampling error (MoE or RSE) indicate the range of values above and below the estimate between which we are 95% confident the true value lies. This range is called the 95% confidence interval. Confidence intervals are often represented in graphs within NZCVS reports.</t>
  </si>
  <si>
    <t>Confidence interval</t>
  </si>
  <si>
    <t>Use with caution. Percentage has a margin of error greater than or equal to 10 and less than 20 percentage points, or the count estimate/mean has a relative sampling error greater than or equal to 20% and less than 50%. Statistics should be used with caution because they may be too variable for certain types of reporting.</t>
  </si>
  <si>
    <t>Use with caution. The numerator and/or denominator of the ratio-based estimate has a relative sampling error between 20% and 50%. Statistics should be used with caution because they may be too variable for certain types of reporting.</t>
  </si>
  <si>
    <t>Suppressed as the percentage has a margin of error greater than or equal to 20 percentage points, or the count estimate/mean has a relative sampling error greater than or equal to 50% which is considered too unreliable for general use.</t>
  </si>
  <si>
    <t>Suppressed as the numerator and/or denominator of the ratio-based estimate has a relative sampling error greater than or equal to 50%, which is considered too unreliable for general use.</t>
  </si>
  <si>
    <t>Statistical significance describes whether differences in estimates for different time periods or population groups are meaningful, given the sampling error. When the difference between two estimates is statistically significant, it means we are reasonably confident (with some selected confidence probability) that it is a “real” difference. Differences that are not statistically significant could just be due to who happened to be selected for the survey, rather than real differences in the population.
Significance testing in this report is based on overlapping confidence intervals, not formal statistical tests. One estimate is described as statistically significantly different from another when their confidence intervals do not overlap. On the other hand, when the confidence intervals of two estimates do overlap, the difference between the estimates is described as not statistically significant. This is a more conservative approach than a formal statistical test.</t>
  </si>
  <si>
    <t>Overall victimisation by offence types</t>
  </si>
  <si>
    <r>
      <t>Note:</t>
    </r>
    <r>
      <rPr>
        <sz val="10"/>
        <rFont val="Arial"/>
        <family val="2"/>
      </rPr>
      <t xml:space="preserve"> If an incident includes more than one offence, in most cases only the most serious offence is coded. For example, an assault with property damage would just be coded as assault. The only exception when two offences will be registered is the situation where the primary offence is burglary and the secondary offence is theft of/unlawful takes/converts motor vehicle. This approach reflects current Police practice.</t>
    </r>
  </si>
  <si>
    <t>Suggested citation</t>
  </si>
  <si>
    <t>Disability</t>
  </si>
  <si>
    <t>The NZCVS measures financial pressure using two different questions. The first assesses the ability to afford an attractive but non-essential item for $300. The second assesses the ability to afford an unexpected $500 of extra spending within a month without borrowing.</t>
  </si>
  <si>
    <t>Imputation</t>
  </si>
  <si>
    <t>An estimated total number of offences during the previous 12 months.</t>
  </si>
  <si>
    <r>
      <t xml:space="preserve">An estimate of the average number of offences per 100 adults and/or per 100 households during the previous 12 months.
</t>
    </r>
    <r>
      <rPr>
        <b/>
        <sz val="10"/>
        <rFont val="Arial"/>
        <family val="2"/>
      </rPr>
      <t>Note:</t>
    </r>
    <r>
      <rPr>
        <sz val="10"/>
        <rFont val="Arial"/>
        <family val="2"/>
      </rPr>
      <t xml:space="preserve"> Incidence rates take into account that one adult and one household may be victimised more than once, but they do not show how victimisation is unevenly distributed across the population. </t>
    </r>
  </si>
  <si>
    <t>In the NZCVS, interpersonal violence includes the following offence types: robbery and assault (except sexual assault); sexual assault; harassment and threatening behaviour; and household and personal property damage where the offender is known to the victim.</t>
  </si>
  <si>
    <r>
      <t xml:space="preserve">In the NZCVS, IPV includes sexual assault; other assault; robbery; harassment and threatening behaviour; and damage to motor vehicles and property damage, where the offender was a current partner or ex-partner at the time of the offending. 
It is the subset of </t>
    </r>
    <r>
      <rPr>
        <i/>
        <sz val="10"/>
        <rFont val="Arial"/>
        <family val="2"/>
      </rPr>
      <t>offences by family members</t>
    </r>
    <r>
      <rPr>
        <sz val="10"/>
        <rFont val="Arial"/>
        <family val="2"/>
      </rPr>
      <t xml:space="preserve"> defined below, where the offender was a current partner or ex-partner.</t>
    </r>
  </si>
  <si>
    <t>Life satisfaction</t>
  </si>
  <si>
    <t>Self-reported satisfaction with “life as a whole these days”, on a scale from 0 to 10. Zero means “not at all satisfied” and 10 means “completely satisfied”.</t>
  </si>
  <si>
    <t>New Zealand average</t>
  </si>
  <si>
    <t>Used to describe an estimate for the overall New Zealand adult population.</t>
  </si>
  <si>
    <t>A specific crime that has been coded according to the legislation and Police practice. An incident (defined above) can involve one or more offences.</t>
  </si>
  <si>
    <r>
      <t xml:space="preserve">In the NZCVS, offences by family members include the following offence types where the offender was a family or whānau member: robbery and assault (except sexual assault); sexual assault; harassment and threatening behaviour; and damage to motor vehicles and property damage.
</t>
    </r>
    <r>
      <rPr>
        <b/>
        <sz val="10"/>
        <rFont val="Arial"/>
        <family val="2"/>
      </rPr>
      <t xml:space="preserve">Note: </t>
    </r>
    <r>
      <rPr>
        <sz val="10"/>
        <rFont val="Arial"/>
        <family val="2"/>
      </rPr>
      <t xml:space="preserve">Offences by family members considered in this report are a subset of experiences of family violence by adults in New Zealand. Family violence encompasses a broader range of experiences, including in how it is defined in the Family Violence Act 2018. </t>
    </r>
  </si>
  <si>
    <t>A person who committed an offence. In NZCVS reporting, an offender may or may not have been convicted of an offence.</t>
  </si>
  <si>
    <t>People with diverse sexualities</t>
  </si>
  <si>
    <t>People who describe themselves as gay, lesbian, bisexual and all other diverse sexualities. In this report, results about people with diverse sexualities represent those aged 15 and over.</t>
  </si>
  <si>
    <t>Perceptions of safety</t>
  </si>
  <si>
    <t>Self-reported feeling of safety, where 0 means “not at all safe” and 10 means “completely safe”.</t>
  </si>
  <si>
    <t>In the NZCVS, personal offences include the following offence types: theft and property damage (personal); sexual assault; robbery and assault (except sexual assault); fraud and deception; cybercrime; and harassment and threatening behaviour.</t>
  </si>
  <si>
    <r>
      <t xml:space="preserve">The number of adults and/or households that were victims of crime once or more in the previous 12 months. In some cases, prevalence is used to describe the number of adults that were victims of one or more offences during their lifetime.
</t>
    </r>
    <r>
      <rPr>
        <b/>
        <sz val="10"/>
        <rFont val="Arial"/>
        <family val="2"/>
      </rPr>
      <t>Note:</t>
    </r>
    <r>
      <rPr>
        <sz val="10"/>
        <rFont val="Arial"/>
        <family val="2"/>
      </rPr>
      <t xml:space="preserve"> Prevalence does not show that some people and/or households may be victimised more than once.</t>
    </r>
  </si>
  <si>
    <t>In the NZCVS, psychological distress is measured by the Kessler-6 (K6) scale. This short six-item self-reported scale screens for non-specific psychological distress in the general population. Ratings of moderate or high indicate the probability of experiencing mild to moderate or serious mental illness respectively, in the previous 4 weeks. The measure was designed for population health screening surveys and has previously been used in the New Zealand Attitudes and Values Study. The long form version (the Kessler-10, or K10) is used in the New Zealand Health Survey.</t>
  </si>
  <si>
    <t>Analytical technique to control for certain variables in estimates. The goal of standardisation is to allow for comparisons of values between groups, after accounting for other factors.</t>
  </si>
  <si>
    <r>
      <t>MoE (</t>
    </r>
    <r>
      <rPr>
        <sz val="10"/>
        <color theme="1"/>
        <rFont val="Calibri"/>
        <family val="2"/>
      </rPr>
      <t>±)</t>
    </r>
  </si>
  <si>
    <r>
      <t xml:space="preserve">Prevalence
</t>
    </r>
    <r>
      <rPr>
        <sz val="10"/>
        <color theme="1"/>
        <rFont val="Arial"/>
        <family val="2"/>
      </rPr>
      <t>Total number of  households victimised once or more</t>
    </r>
  </si>
  <si>
    <r>
      <t xml:space="preserve">Prevalence rate
</t>
    </r>
    <r>
      <rPr>
        <sz val="10"/>
        <color theme="1"/>
        <rFont val="Arial"/>
        <family val="2"/>
      </rPr>
      <t>Percentage of adults victimised once or more</t>
    </r>
  </si>
  <si>
    <t>Victimisation by broad offence groups – Estimates</t>
  </si>
  <si>
    <t>Victimisation by broad offence groups – Sampling error</t>
  </si>
  <si>
    <t>Overall victimisation by offence types – Sampling error</t>
  </si>
  <si>
    <t>Overall victimisation by offence types – Estimates</t>
  </si>
  <si>
    <t>Broad offence groups</t>
  </si>
  <si>
    <t>Estimates presented in these data tables have been rounded. As a result, sums of components may not add exactly to totals. Percentages, means, margins of error and relative sampling errors have been rounded to two decimal places. Count estimates have been rounded to the nearest 1000. Percentages have been calculated from the unrounded figures, and so calculations using rounded figures may differ from those published. Flagging and suppression based on sampling error has been applied using the unrounded figures.</t>
  </si>
  <si>
    <t>Residual response categories such as "don't know" and "don't wish to answer" are generally excluded from analysis. This is generally the case for analysis of victimisation and rates of reporting victimisations to the Police. However, for the lifetime measure of sexual assault, unlike the past 12-month measure, responses of “don’t know” or “don’t wish to answer” are assumed to be an experience of sexual assault and included in these estimates. Other analyses may handle residual responses in different ways, depending on what is appropriate for the analysis.</t>
  </si>
  <si>
    <t>The NZCVS is not comparable with victimisation statistics reported by Police. The main reason for this is that more than three quarters of crime incidents collected by the NZCVS were not reported to the Police and the proportion of incidents reported to the Police varies significantly depending on the offence type and other factors.</t>
  </si>
  <si>
    <r>
      <rPr>
        <i/>
        <sz val="10"/>
        <color theme="1"/>
        <rFont val="Arial"/>
        <family val="2"/>
      </rPr>
      <t>Fraud and cybercrime offences</t>
    </r>
    <r>
      <rPr>
        <sz val="10"/>
        <color theme="1"/>
        <rFont val="Arial"/>
        <family val="2"/>
      </rPr>
      <t xml:space="preserve"> include fraud and deception and cybercrime. 
</t>
    </r>
    <r>
      <rPr>
        <i/>
        <sz val="10"/>
        <color theme="1"/>
        <rFont val="Arial"/>
        <family val="2"/>
      </rPr>
      <t>Interpersonal violence offences</t>
    </r>
    <r>
      <rPr>
        <sz val="10"/>
        <color theme="1"/>
        <rFont val="Arial"/>
        <family val="2"/>
      </rPr>
      <t xml:space="preserve"> include sexual assault; harassment and threatening behaviour; other assault; robbery; and personal and household property damage where the offender was known to the victim. 
</t>
    </r>
    <r>
      <rPr>
        <i/>
        <sz val="10"/>
        <color theme="1"/>
        <rFont val="Arial"/>
        <family val="2"/>
      </rPr>
      <t xml:space="preserve">Theft and damage offences </t>
    </r>
    <r>
      <rPr>
        <sz val="10"/>
        <color theme="1"/>
        <rFont val="Arial"/>
        <family val="2"/>
      </rPr>
      <t xml:space="preserve">include property damage (personal and household; theft (except motor vehicles (personal and household); and unlawful takes/converts/interferes with bicycle. 
</t>
    </r>
    <r>
      <rPr>
        <i/>
        <sz val="10"/>
        <color theme="1"/>
        <rFont val="Arial"/>
        <family val="2"/>
      </rPr>
      <t>Vehicle offences</t>
    </r>
    <r>
      <rPr>
        <sz val="10"/>
        <color theme="1"/>
        <rFont val="Arial"/>
        <family val="2"/>
      </rPr>
      <t xml:space="preserve"> include theft of/unlawful takes/converts motor vehicle; theft (from motor vehicle); unlawful interference/getting into motor vehicle; and damage to motor vehicles. 
Burglary and trespass are the only offence types covered by the NZCVS that are not included in a broad offence group.</t>
    </r>
  </si>
  <si>
    <t>S Suppressed as the percentage has a margin of error greater than or equal to 20 percentage points, or the count estimate/mean has a relative standard error greater than or equal to 50%, which is considered too unreliable for general use.</t>
  </si>
  <si>
    <r>
      <t xml:space="preserve">(b) These statistics are person-weighted. This means the statistics relate to offences against adults where they were a victim of a personal crime or who lived in a household that was a victim of a household crime. For further detail refer to the explanation of weighting in the </t>
    </r>
    <r>
      <rPr>
        <i/>
        <sz val="10"/>
        <color theme="1"/>
        <rFont val="Arial"/>
        <family val="2"/>
      </rPr>
      <t>About the data tables</t>
    </r>
    <r>
      <rPr>
        <sz val="10"/>
        <color theme="1"/>
        <rFont val="Arial"/>
        <family val="2"/>
      </rPr>
      <t xml:space="preserve"> section of this document or the Methodology report.</t>
    </r>
  </si>
  <si>
    <t># Percentage has a margin of error between 10 and 20 percentage points or the estimate/mean has a relative sampling error between 20% and 50% and should be used with caution.</t>
  </si>
  <si>
    <t>‡ The numerator and/or denominator of the ratio estimate has a relative sampling error between 20% and 50%, and so this estimate should be used with caution.</t>
  </si>
  <si>
    <t>Ŝ Suppressed as the numerator and/or denominator of the ratio estimate has a relative sampling error greater than or equal to 50%, which is considered too unreliable for general use.</t>
  </si>
  <si>
    <t>For count and mean estimates, the relative sampling error (RSE) is reported. The RSE is like the MoE but expressed as a percentage. We are 95% confident that the true value lies within the estimate plus or minus the RSE. For example, for an estimate of 100,000 with an RSE of 5%, we are 95% confident that the true value is between 95,000 and 105,000 (ie 100,000 *(1 ± 5%)). The RSE = (standard error of the estimate *1.96/ estimate) * 100. It is the same relative sampling error calculation used by Stats NZ.</t>
  </si>
  <si>
    <r>
      <rPr>
        <sz val="10"/>
        <rFont val="Arial"/>
        <family val="2"/>
      </rPr>
      <t>All estimates were weighted to be representative of the New Zealand population. Weights were applied at two levels: household weights (for household crime or attributes) and person weights (for personal crime or attributes). Estimates of victimisation using person-weights relate to people who have experienced a personal offence or people living in households that experienced a household offence. Estimates of victimisation using household-weights relate to households that have experienced a household offence. More information on weighting is provided in the NZCVS methodology report, found at</t>
    </r>
    <r>
      <rPr>
        <u/>
        <sz val="10"/>
        <color theme="10"/>
        <rFont val="Arial"/>
        <family val="2"/>
      </rPr>
      <t xml:space="preserve"> resources and results.</t>
    </r>
  </si>
  <si>
    <t>Incidence rate</t>
  </si>
  <si>
    <r>
      <t>Broad offence groups</t>
    </r>
    <r>
      <rPr>
        <b/>
        <vertAlign val="superscript"/>
        <sz val="10"/>
        <rFont val="Arial"/>
        <family val="2"/>
      </rPr>
      <t>1</t>
    </r>
  </si>
  <si>
    <r>
      <t>Broad offence groups</t>
    </r>
    <r>
      <rPr>
        <b/>
        <vertAlign val="superscript"/>
        <sz val="10"/>
        <rFont val="Arial"/>
        <family val="2"/>
      </rPr>
      <t>2</t>
    </r>
  </si>
  <si>
    <r>
      <rPr>
        <vertAlign val="superscript"/>
        <sz val="10"/>
        <color theme="1"/>
        <rFont val="Arial"/>
        <family val="2"/>
      </rPr>
      <t xml:space="preserve">1 </t>
    </r>
    <r>
      <rPr>
        <sz val="10"/>
        <color theme="1"/>
        <rFont val="Arial"/>
        <family val="2"/>
      </rPr>
      <t xml:space="preserve">Broad offence groups are person-weighed. This means the statistics relate to people who have experienced a personal offence or people living in households that experienced a household offence. For further detail on weights refer to the </t>
    </r>
    <r>
      <rPr>
        <i/>
        <sz val="10"/>
        <color theme="1"/>
        <rFont val="Arial"/>
        <family val="2"/>
      </rPr>
      <t xml:space="preserve">About the data tables </t>
    </r>
    <r>
      <rPr>
        <sz val="10"/>
        <color theme="1"/>
        <rFont val="Arial"/>
        <family val="2"/>
      </rPr>
      <t xml:space="preserve">section in this document and the Methodology report.
</t>
    </r>
  </si>
  <si>
    <r>
      <rPr>
        <vertAlign val="superscript"/>
        <sz val="10"/>
        <color theme="1"/>
        <rFont val="Arial"/>
        <family val="2"/>
      </rPr>
      <t>2</t>
    </r>
    <r>
      <rPr>
        <sz val="10"/>
        <color theme="1"/>
        <rFont val="Arial"/>
        <family val="2"/>
      </rPr>
      <t xml:space="preserve"> Vehicle offences are household-weighted. This means the estimates relate to households that have experienced a household offence.  For further detail on weights refer to the </t>
    </r>
    <r>
      <rPr>
        <i/>
        <sz val="10"/>
        <color theme="1"/>
        <rFont val="Arial"/>
        <family val="2"/>
      </rPr>
      <t>About the data tables</t>
    </r>
    <r>
      <rPr>
        <sz val="10"/>
        <color theme="1"/>
        <rFont val="Arial"/>
        <family val="2"/>
      </rPr>
      <t xml:space="preserve"> section in this document and the Methodology report.</t>
    </r>
  </si>
  <si>
    <r>
      <rPr>
        <sz val="10"/>
        <rFont val="Arial"/>
        <family val="2"/>
      </rPr>
      <t xml:space="preserve">In the report, adults with disability are defined using the </t>
    </r>
    <r>
      <rPr>
        <u/>
        <sz val="10"/>
        <color theme="10"/>
        <rFont val="Arial"/>
        <family val="2"/>
      </rPr>
      <t>Washington Group Short Set (WGSS) of disability questions</t>
    </r>
    <r>
      <rPr>
        <sz val="10"/>
        <rFont val="Arial"/>
        <family val="2"/>
      </rPr>
      <t>. The questions ask if the respondent has experienced difficulties performing basic universal activities (walking, seeing, hearing, cognition, self-care and communication). Someone who reports “a lot of difficulty” with at least one of the six basic activities covered is defined as a person with a disability using this classification.</t>
    </r>
  </si>
  <si>
    <t>Base Year (Cycle 1)</t>
  </si>
  <si>
    <t>^ Statistically significant difference across time at the 95% confidence level (from base year to current year).</t>
  </si>
  <si>
    <t>+ Statistically significant difference across time at the 95% confidence level (from previous year to current year).</t>
  </si>
  <si>
    <t>Cycle 4</t>
  </si>
  <si>
    <t>20 November 2019 - 10 November 2021</t>
  </si>
  <si>
    <t>Auckland paused 15 - 18 February 2021 (inclusive)</t>
  </si>
  <si>
    <t>Waikato paused 4 October 2021 until the end of the survey year</t>
  </si>
  <si>
    <t>Auckland paused 28 February - 6 March 2021 (inclusive)</t>
  </si>
  <si>
    <t>Northland paused 9 - 19 October 2021 (inclusive)</t>
  </si>
  <si>
    <t>Nationwide paused 18 August - 17 September 2021 (inclusive)</t>
  </si>
  <si>
    <t>Upper Northland paused 2 Nov 2021 until the end of the survey year</t>
  </si>
  <si>
    <t>Areas outside of Auckland resume on 18 September 2021, Auckland paused for the rest of the survey year</t>
  </si>
  <si>
    <t>Statistically significant difference over time at the 95% confidence level (from base year to current year).</t>
  </si>
  <si>
    <t>+</t>
  </si>
  <si>
    <t>Statistically significant difference over time at the 95% confidence level (from previous year to current year).</t>
  </si>
  <si>
    <t>A dataset combining four years of survey data (in this document, Cycles 1, 2, 3 and 4). The pooled dataset is weighted to make estimates equivalent to those from a single cycle.</t>
  </si>
  <si>
    <t>The process of replacing missing data with estimated values (see NZCVS Cycle 4 methodology report for more detail).</t>
  </si>
  <si>
    <t>2.    Data collection was suspended during COVID-19 Alert Levels 4 and 3.</t>
  </si>
  <si>
    <t>The New Zealand Index of Deprivation (NZDep) groups deprivation scores into deciles (or quintiles), where 1 represents the areas with the least deprived scores, and 10 (or 5) represents the areas with the most deprived scores. The analysis is based on the latest NZDep data available at the time - Cycles 1, 2 and 3 use NZDep2013 and Cycle 4 uses NZDep2018.s.</t>
  </si>
  <si>
    <t>Previous Year (Cycle 4)</t>
  </si>
  <si>
    <t>Current Year (Cycle 5)</t>
  </si>
  <si>
    <t>Previous year (Cycle 4)</t>
  </si>
  <si>
    <r>
      <rPr>
        <sz val="10"/>
        <rFont val="Arial"/>
        <family val="2"/>
      </rPr>
      <t xml:space="preserve">1 New Zealand Crime and Victims Survey (NZCVS) Key findings – Cycle 5 (2021/22) (available at </t>
    </r>
    <r>
      <rPr>
        <u/>
        <sz val="10"/>
        <color theme="10"/>
        <rFont val="Arial"/>
        <family val="2"/>
      </rPr>
      <t>Resources and results</t>
    </r>
    <r>
      <rPr>
        <u/>
        <sz val="10"/>
        <rFont val="Arial"/>
        <family val="2"/>
      </rPr>
      <t>)</t>
    </r>
  </si>
  <si>
    <t>Crown copyright © 2023</t>
  </si>
  <si>
    <t>New Zealand Crime and Victims Survey (NZCVS) Key findings – Cycle 5 (2021/22)</t>
  </si>
  <si>
    <t>Cycle 5</t>
  </si>
  <si>
    <r>
      <rPr>
        <sz val="10"/>
        <rFont val="Arial"/>
        <family val="2"/>
      </rPr>
      <t xml:space="preserve">Refer to </t>
    </r>
    <r>
      <rPr>
        <u/>
        <sz val="10"/>
        <color rgb="FF0563C1"/>
        <rFont val="Arial"/>
        <family val="2"/>
      </rPr>
      <t>resources and results</t>
    </r>
    <r>
      <rPr>
        <sz val="10"/>
        <rFont val="Arial"/>
        <family val="2"/>
      </rPr>
      <t xml:space="preserve"> for a full set of available NZCVS resources including the report NZCVS Key findings – Cycle 5 (2021/22).</t>
    </r>
  </si>
  <si>
    <r>
      <t>20 November 2020 – 10 November 2021</t>
    </r>
    <r>
      <rPr>
        <vertAlign val="superscript"/>
        <sz val="10"/>
        <rFont val="Arial"/>
        <family val="2"/>
      </rPr>
      <t>a</t>
    </r>
  </si>
  <si>
    <r>
      <rPr>
        <vertAlign val="superscript"/>
        <sz val="9"/>
        <rFont val="Arial"/>
        <family val="2"/>
      </rPr>
      <t>a</t>
    </r>
    <r>
      <rPr>
        <sz val="9"/>
        <rFont val="Arial"/>
        <family val="2"/>
      </rPr>
      <t xml:space="preserve"> Data collection in Cycle 4 was paused on multiple occasions due to COVID-19 related lockdowns and alert levels.</t>
    </r>
  </si>
  <si>
    <r>
      <t xml:space="preserve">Ministry of Justice. 2023. </t>
    </r>
    <r>
      <rPr>
        <i/>
        <sz val="11"/>
        <color theme="1"/>
        <rFont val="Arial"/>
        <family val="2"/>
      </rPr>
      <t xml:space="preserve">New Zealand Crime and Victims Survey. Key findings Cycle 5. How much crime is there in New Zealand? </t>
    </r>
    <r>
      <rPr>
        <sz val="11"/>
        <color theme="1"/>
        <rFont val="Arial"/>
        <family val="2"/>
      </rPr>
      <t>[Data file]. Wellington: Ministry of Justice.</t>
    </r>
  </si>
  <si>
    <t>How much crime is there in New Zealand?</t>
  </si>
  <si>
    <r>
      <rPr>
        <b/>
        <sz val="10"/>
        <color theme="1"/>
        <rFont val="Arial"/>
        <family val="2"/>
      </rPr>
      <t xml:space="preserve">Table 1.1: </t>
    </r>
    <r>
      <rPr>
        <sz val="10"/>
        <color theme="1"/>
        <rFont val="Arial"/>
        <family val="2"/>
      </rPr>
      <t>Overall victimisation by offence types – Estimates</t>
    </r>
  </si>
  <si>
    <r>
      <t xml:space="preserve">Sheet 1: Overall victimisation by offence types </t>
    </r>
    <r>
      <rPr>
        <b/>
        <sz val="11"/>
        <rFont val="Calibri"/>
        <family val="2"/>
      </rPr>
      <t>–</t>
    </r>
    <r>
      <rPr>
        <b/>
        <sz val="11"/>
        <rFont val="Arial"/>
        <family val="2"/>
      </rPr>
      <t xml:space="preserve"> Estimates</t>
    </r>
  </si>
  <si>
    <t>29 November 2021 - 14 November 2022</t>
  </si>
  <si>
    <t>29 November 2020 - 14 November 2022</t>
  </si>
  <si>
    <t>1 March 2018– 14 November 2022</t>
  </si>
  <si>
    <t>1 March 2017– 14 November 2022</t>
  </si>
  <si>
    <t>4,246 (76%)</t>
  </si>
  <si>
    <t>1,998 (75%)</t>
  </si>
  <si>
    <t>6,244 (76%)</t>
  </si>
  <si>
    <t>3,702 (72%)</t>
  </si>
  <si>
    <t>1,624 (70%)</t>
  </si>
  <si>
    <t>5,326 (71%)</t>
  </si>
  <si>
    <t/>
  </si>
  <si>
    <t>Sheet 1a: Overall victimisation by offence types – Sampling error</t>
  </si>
  <si>
    <r>
      <rPr>
        <b/>
        <sz val="10"/>
        <color theme="1"/>
        <rFont val="Arial"/>
        <family val="2"/>
      </rPr>
      <t xml:space="preserve">Table 1a.1: </t>
    </r>
    <r>
      <rPr>
        <sz val="10"/>
        <color theme="1"/>
        <rFont val="Arial"/>
        <family val="2"/>
      </rPr>
      <t>Overall victimisation by offence type – Sampling error</t>
    </r>
  </si>
  <si>
    <t>Sheet 2: Victimisation by broad offence groups – Estimates</t>
  </si>
  <si>
    <r>
      <rPr>
        <b/>
        <sz val="10"/>
        <color theme="1"/>
        <rFont val="Arial"/>
        <family val="2"/>
      </rPr>
      <t xml:space="preserve">Table 2.1: </t>
    </r>
    <r>
      <rPr>
        <sz val="10"/>
        <color theme="1"/>
        <rFont val="Arial"/>
        <family val="2"/>
      </rPr>
      <t>Victimisation by broad offence groups – Estimates</t>
    </r>
  </si>
  <si>
    <t>Sheet 2a: Victimisation by broad offence groups – Sampling error</t>
  </si>
  <si>
    <r>
      <rPr>
        <b/>
        <sz val="10"/>
        <color theme="1"/>
        <rFont val="Arial"/>
        <family val="2"/>
      </rPr>
      <t xml:space="preserve">Table 2a.1: </t>
    </r>
    <r>
      <rPr>
        <sz val="10"/>
        <color theme="1"/>
        <rFont val="Arial"/>
        <family val="2"/>
      </rPr>
      <t>Victimisation by broad offence types – Sampling error</t>
    </r>
  </si>
  <si>
    <t>1a</t>
  </si>
  <si>
    <t>2a</t>
  </si>
  <si>
    <r>
      <t>b</t>
    </r>
    <r>
      <rPr>
        <sz val="9"/>
        <rFont val="Arial"/>
        <family val="2"/>
      </rPr>
      <t xml:space="preserve"> Face-to-face interviews in Cycle 5 was paused between 23 January and 13 April 2022, when the governments imposed a red traffic light setting during the Omicron outbreak. Fortunately, by then we were able to substitute in-person face-to-face interviews with newly developed virtual face-to-face interviews. However, the pandemic drove resistance to completing the survey, and this resistance peaked during Cycle 5. As a result, the annual sample size fell from 8,000 to 5,326 adults, and the response rate decreased to 71%.</t>
    </r>
  </si>
  <si>
    <r>
      <t xml:space="preserve">This document is 1 in a set of 7 data tables supporting the </t>
    </r>
    <r>
      <rPr>
        <b/>
        <sz val="10"/>
        <rFont val="Arial"/>
        <family val="2"/>
      </rPr>
      <t>NZCVS Key findings report – Cycle 5 (2021/22)</t>
    </r>
    <r>
      <rPr>
        <sz val="10"/>
        <rFont val="Arial"/>
        <family val="2"/>
      </rPr>
      <t>. This set of tables relates to</t>
    </r>
    <r>
      <rPr>
        <b/>
        <sz val="10"/>
        <rFont val="Arial"/>
        <family val="2"/>
      </rPr>
      <t xml:space="preserve"> How much crime is there in New Zealand?</t>
    </r>
    <r>
      <rPr>
        <sz val="10"/>
        <rFont val="Arial"/>
        <family val="2"/>
      </rPr>
      <t xml:space="preserve"> Additional estimates may also be included in these data tables that are not referenced in the report. All estimates in these data tables are descriptive statistics. The data tables also summarise the sampling error of all estimates.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</si>
</sst>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font>
      <sz val="11"/>
      <color theme="1"/>
      <name val="Calibri"/>
      <family val="2"/>
      <scheme val="minor"/>
    </font>
    <font>
      <u/>
      <sz val="11"/>
      <color theme="10"/>
      <name val="Calibri"/>
      <family val="2"/>
      <scheme val="minor"/>
    </font>
    <font>
      <sz val="11"/>
      <color theme="1"/>
      <name val="Arial"/>
      <family val="2"/>
    </font>
    <font>
      <sz val="11"/>
      <color rgb="FFFF0000"/>
      <name val="Arial"/>
      <family val="2"/>
    </font>
    <font>
      <b/>
      <sz val="11"/>
      <color theme="1"/>
      <name val="Arial"/>
      <family val="2"/>
    </font>
    <font>
      <sz val="10"/>
      <color theme="1"/>
      <name val="Arial"/>
      <family val="2"/>
    </font>
    <font>
      <sz val="10"/>
      <name val="Arial"/>
      <family val="2"/>
    </font>
    <font>
      <sz val="11.5"/>
      <color theme="1"/>
      <name val="Arial"/>
      <family val="2"/>
    </font>
    <font>
      <u/>
      <sz val="11.5"/>
      <color theme="10"/>
      <name val="Arial"/>
      <family val="2"/>
    </font>
    <font>
      <sz val="10"/>
      <name val="MS Sans Serif"/>
      <family val="2"/>
    </font>
    <font>
      <b/>
      <sz val="11"/>
      <name val="Arial"/>
      <family val="2"/>
    </font>
    <font>
      <b/>
      <sz val="10"/>
      <color theme="1"/>
      <name val="Arial"/>
      <family val="2"/>
    </font>
    <font>
      <b/>
      <sz val="10"/>
      <name val="Arial"/>
      <family val="2"/>
    </font>
    <font>
      <sz val="9.5"/>
      <color rgb="FF000000"/>
      <name val="Albany AMT"/>
    </font>
    <font>
      <b/>
      <sz val="11"/>
      <name val="Calibri"/>
      <family val="2"/>
    </font>
    <font>
      <sz val="10"/>
      <color theme="1"/>
      <name val="Calibri"/>
      <family val="2"/>
    </font>
    <font>
      <b/>
      <sz val="12"/>
      <color theme="1"/>
      <name val="Arial"/>
      <family val="2"/>
    </font>
    <font>
      <b/>
      <sz val="11"/>
      <color theme="0"/>
      <name val="Arial"/>
      <family val="2"/>
    </font>
    <font>
      <sz val="11"/>
      <color theme="0"/>
      <name val="Arial"/>
      <family val="2"/>
    </font>
    <font>
      <sz val="10"/>
      <color theme="1" tint="0.34998626667073579"/>
      <name val="Arial"/>
      <family val="2"/>
    </font>
    <font>
      <sz val="11"/>
      <color theme="1" tint="0.34998626667073579"/>
      <name val="Arial"/>
      <family val="2"/>
    </font>
    <font>
      <b/>
      <sz val="10"/>
      <color theme="1" tint="0.34998626667073579"/>
      <name val="Arial"/>
      <family val="2"/>
    </font>
    <font>
      <u/>
      <sz val="10"/>
      <color theme="1" tint="0.249977111117893"/>
      <name val="Arial"/>
      <family val="2"/>
    </font>
    <font>
      <sz val="10"/>
      <color theme="1" tint="0.249977111117893"/>
      <name val="Arial"/>
      <family val="2"/>
    </font>
    <font>
      <u/>
      <sz val="10"/>
      <color rgb="FF0093D0"/>
      <name val="Arial"/>
      <family val="2"/>
    </font>
    <font>
      <sz val="10"/>
      <color rgb="FFFF0000"/>
      <name val="Arial"/>
      <family val="2"/>
    </font>
    <font>
      <u/>
      <sz val="10"/>
      <color theme="10"/>
      <name val="Arial"/>
      <family val="2"/>
    </font>
    <font>
      <u/>
      <sz val="11"/>
      <color theme="10"/>
      <name val="Arial"/>
      <family val="2"/>
    </font>
    <font>
      <sz val="11"/>
      <name val="Arial"/>
      <family val="2"/>
    </font>
    <font>
      <b/>
      <sz val="22"/>
      <color theme="1"/>
      <name val="Arial"/>
      <family val="2"/>
    </font>
    <font>
      <b/>
      <sz val="12"/>
      <color theme="0"/>
      <name val="Arial"/>
      <family val="2"/>
    </font>
    <font>
      <u/>
      <sz val="10"/>
      <name val="Arial"/>
      <family val="2"/>
    </font>
    <font>
      <sz val="11"/>
      <name val="Calibri"/>
      <family val="2"/>
      <scheme val="minor"/>
    </font>
    <font>
      <sz val="11"/>
      <color rgb="FF575757"/>
      <name val="Arial"/>
      <family val="2"/>
    </font>
    <font>
      <b/>
      <sz val="11"/>
      <color rgb="FFFFFFFF"/>
      <name val="Arial"/>
      <family val="2"/>
    </font>
    <font>
      <b/>
      <sz val="10"/>
      <color rgb="FF575757"/>
      <name val="Arial"/>
      <family val="2"/>
    </font>
    <font>
      <sz val="10"/>
      <name val="Times New Roman"/>
      <family val="1"/>
    </font>
    <font>
      <vertAlign val="superscript"/>
      <sz val="10"/>
      <name val="Arial"/>
      <family val="2"/>
    </font>
    <font>
      <sz val="9"/>
      <name val="Arial"/>
      <family val="2"/>
    </font>
    <font>
      <vertAlign val="superscript"/>
      <sz val="9"/>
      <name val="Arial"/>
      <family val="2"/>
    </font>
    <font>
      <b/>
      <sz val="11"/>
      <color rgb="FFF15922"/>
      <name val="Arial"/>
      <family val="2"/>
    </font>
    <font>
      <sz val="10"/>
      <name val="Arial'"/>
    </font>
    <font>
      <i/>
      <sz val="10"/>
      <color theme="1"/>
      <name val="Arial"/>
      <family val="2"/>
    </font>
    <font>
      <i/>
      <sz val="11"/>
      <color theme="1"/>
      <name val="Arial"/>
      <family val="2"/>
    </font>
    <font>
      <i/>
      <sz val="10"/>
      <name val="Arial"/>
      <family val="2"/>
    </font>
    <font>
      <u/>
      <sz val="10"/>
      <color rgb="FF0563C1"/>
      <name val="Arial"/>
      <family val="2"/>
    </font>
    <font>
      <vertAlign val="superscript"/>
      <sz val="10"/>
      <color theme="1"/>
      <name val="Arial"/>
      <family val="2"/>
    </font>
    <font>
      <b/>
      <vertAlign val="superscript"/>
      <sz val="10"/>
      <name val="Arial"/>
      <family val="2"/>
    </font>
    <font>
      <u/>
      <sz val="9"/>
      <color theme="1" tint="0.249977111117893"/>
      <name val="Arial"/>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1592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F15922"/>
      </left>
      <right/>
      <top style="thin">
        <color rgb="FFF15922"/>
      </top>
      <bottom style="thin">
        <color rgb="FFF15922"/>
      </bottom>
      <diagonal/>
    </border>
    <border>
      <left/>
      <right/>
      <top style="thin">
        <color rgb="FFF15922"/>
      </top>
      <bottom style="thin">
        <color rgb="FFF15922"/>
      </bottom>
      <diagonal/>
    </border>
    <border>
      <left/>
      <right style="thin">
        <color rgb="FFF15922"/>
      </right>
      <top style="thin">
        <color rgb="FFF15922"/>
      </top>
      <bottom style="thin">
        <color rgb="FFF15922"/>
      </bottom>
      <diagonal/>
    </border>
    <border>
      <left style="thin">
        <color rgb="FFF15922"/>
      </left>
      <right/>
      <top style="thin">
        <color rgb="FFF15922"/>
      </top>
      <bottom/>
      <diagonal/>
    </border>
    <border>
      <left/>
      <right/>
      <top style="thin">
        <color rgb="FFF15922"/>
      </top>
      <bottom/>
      <diagonal/>
    </border>
    <border>
      <left/>
      <right style="thin">
        <color rgb="FFF15922"/>
      </right>
      <top style="thin">
        <color rgb="FFF15922"/>
      </top>
      <bottom/>
      <diagonal/>
    </border>
    <border>
      <left style="thin">
        <color rgb="FFF15922"/>
      </left>
      <right/>
      <top/>
      <bottom/>
      <diagonal/>
    </border>
    <border>
      <left/>
      <right style="thin">
        <color rgb="FFF15922"/>
      </right>
      <top/>
      <bottom/>
      <diagonal/>
    </border>
    <border>
      <left style="thin">
        <color rgb="FFF15922"/>
      </left>
      <right/>
      <top/>
      <bottom style="thin">
        <color rgb="FFF15922"/>
      </bottom>
      <diagonal/>
    </border>
    <border>
      <left/>
      <right/>
      <top/>
      <bottom style="thin">
        <color rgb="FFF15922"/>
      </bottom>
      <diagonal/>
    </border>
    <border>
      <left/>
      <right style="thin">
        <color rgb="FFF15922"/>
      </right>
      <top/>
      <bottom style="thin">
        <color rgb="FFF15922"/>
      </bottom>
      <diagonal/>
    </border>
    <border>
      <left style="thin">
        <color rgb="FFF15922"/>
      </left>
      <right style="thin">
        <color rgb="FFF15922"/>
      </right>
      <top style="thin">
        <color rgb="FFF15922"/>
      </top>
      <bottom style="thin">
        <color rgb="FFF15922"/>
      </bottom>
      <diagonal/>
    </border>
    <border>
      <left style="thin">
        <color rgb="FFF15922"/>
      </left>
      <right style="thin">
        <color rgb="FFF15922"/>
      </right>
      <top style="thin">
        <color rgb="FFF15922"/>
      </top>
      <bottom/>
      <diagonal/>
    </border>
    <border>
      <left style="thin">
        <color rgb="FFF15922"/>
      </left>
      <right style="thin">
        <color rgb="FFF15922"/>
      </right>
      <top/>
      <bottom style="thin">
        <color rgb="FFF15922"/>
      </bottom>
      <diagonal/>
    </border>
    <border>
      <left style="thin">
        <color rgb="FFF15922"/>
      </left>
      <right style="thin">
        <color rgb="FFF15922"/>
      </right>
      <top/>
      <bottom/>
      <diagonal/>
    </border>
    <border>
      <left style="thin">
        <color rgb="FFF15922"/>
      </left>
      <right/>
      <top style="thin">
        <color theme="5" tint="-0.249977111117893"/>
      </top>
      <bottom style="thin">
        <color theme="5" tint="-0.249977111117893"/>
      </bottom>
      <diagonal/>
    </border>
    <border>
      <left/>
      <right/>
      <top style="thin">
        <color theme="5" tint="-0.249977111117893"/>
      </top>
      <bottom style="thin">
        <color theme="5" tint="-0.249977111117893"/>
      </bottom>
      <diagonal/>
    </border>
    <border>
      <left style="thin">
        <color rgb="FFF15922"/>
      </left>
      <right/>
      <top/>
      <bottom style="thin">
        <color theme="5" tint="-0.249977111117893"/>
      </bottom>
      <diagonal/>
    </border>
    <border>
      <left/>
      <right style="thin">
        <color theme="5" tint="-0.249977111117893"/>
      </right>
      <top/>
      <bottom style="thin">
        <color theme="5" tint="-0.249977111117893"/>
      </bottom>
      <diagonal/>
    </border>
    <border>
      <left style="thin">
        <color theme="5" tint="-0.249977111117893"/>
      </left>
      <right/>
      <top/>
      <bottom/>
      <diagonal/>
    </border>
    <border>
      <left/>
      <right style="thin">
        <color theme="5" tint="-0.249977111117893"/>
      </right>
      <top style="thin">
        <color theme="5" tint="-0.249977111117893"/>
      </top>
      <bottom style="thin">
        <color theme="5" tint="-0.249977111117893"/>
      </bottom>
      <diagonal/>
    </border>
  </borders>
  <cellStyleXfs count="7">
    <xf numFmtId="0" fontId="0" fillId="0" borderId="0"/>
    <xf numFmtId="0" fontId="1" fillId="0" borderId="0" applyNumberFormat="0" applyFill="0" applyBorder="0" applyAlignment="0" applyProtection="0"/>
    <xf numFmtId="0" fontId="7" fillId="0" borderId="0"/>
    <xf numFmtId="0" fontId="8" fillId="0" borderId="0" applyNumberFormat="0" applyFont="0" applyFill="0" applyBorder="0" applyAlignment="0" applyProtection="0">
      <alignment vertical="top"/>
      <protection locked="0"/>
    </xf>
    <xf numFmtId="0" fontId="6" fillId="0" borderId="0"/>
    <xf numFmtId="0" fontId="9" fillId="0" borderId="0"/>
    <xf numFmtId="0" fontId="13" fillId="0" borderId="0"/>
  </cellStyleXfs>
  <cellXfs count="346">
    <xf numFmtId="0" fontId="0" fillId="0" borderId="0" xfId="0"/>
    <xf numFmtId="0" fontId="2" fillId="2" borderId="0" xfId="0" applyFont="1" applyFill="1" applyBorder="1"/>
    <xf numFmtId="1" fontId="5" fillId="0" borderId="0" xfId="0" applyNumberFormat="1" applyFont="1" applyFill="1" applyBorder="1" applyAlignment="1">
      <alignment horizontal="center"/>
    </xf>
    <xf numFmtId="0" fontId="2" fillId="2" borderId="0" xfId="0" applyFont="1" applyFill="1"/>
    <xf numFmtId="0" fontId="2" fillId="2" borderId="0" xfId="0" applyFont="1" applyFill="1" applyAlignment="1">
      <alignment horizontal="center"/>
    </xf>
    <xf numFmtId="0" fontId="10" fillId="2" borderId="0" xfId="0" applyFont="1" applyFill="1"/>
    <xf numFmtId="0" fontId="3" fillId="2" borderId="0" xfId="0" applyFont="1" applyFill="1"/>
    <xf numFmtId="0" fontId="5" fillId="2" borderId="0" xfId="0" applyFont="1" applyFill="1"/>
    <xf numFmtId="0" fontId="5" fillId="2" borderId="0" xfId="0" applyFont="1" applyFill="1" applyBorder="1" applyAlignment="1">
      <alignment horizontal="center"/>
    </xf>
    <xf numFmtId="0" fontId="5" fillId="2" borderId="0" xfId="0" applyFont="1" applyFill="1" applyBorder="1"/>
    <xf numFmtId="0" fontId="5" fillId="2" borderId="8" xfId="0" applyFont="1" applyFill="1" applyBorder="1"/>
    <xf numFmtId="1" fontId="5" fillId="2" borderId="4" xfId="0" applyNumberFormat="1" applyFont="1" applyFill="1" applyBorder="1" applyAlignment="1">
      <alignment horizontal="center"/>
    </xf>
    <xf numFmtId="0" fontId="5" fillId="2" borderId="11" xfId="0" applyFont="1" applyFill="1" applyBorder="1"/>
    <xf numFmtId="1" fontId="5" fillId="2" borderId="2" xfId="0" applyNumberFormat="1" applyFont="1" applyFill="1" applyBorder="1" applyAlignment="1">
      <alignment horizontal="center"/>
    </xf>
    <xf numFmtId="0" fontId="5" fillId="2" borderId="13" xfId="0" applyFont="1" applyFill="1" applyBorder="1"/>
    <xf numFmtId="1" fontId="5" fillId="2" borderId="3" xfId="0" applyNumberFormat="1" applyFont="1" applyFill="1" applyBorder="1" applyAlignment="1">
      <alignment horizontal="center"/>
    </xf>
    <xf numFmtId="0" fontId="5" fillId="2" borderId="5" xfId="0" applyFont="1" applyFill="1" applyBorder="1"/>
    <xf numFmtId="1" fontId="5" fillId="2" borderId="1" xfId="0" applyNumberFormat="1" applyFont="1" applyFill="1" applyBorder="1" applyAlignment="1">
      <alignment horizontal="center"/>
    </xf>
    <xf numFmtId="1" fontId="5" fillId="2" borderId="8" xfId="0" applyNumberFormat="1" applyFont="1" applyFill="1" applyBorder="1" applyAlignment="1">
      <alignment horizontal="center"/>
    </xf>
    <xf numFmtId="1" fontId="5" fillId="2" borderId="11" xfId="0" applyNumberFormat="1" applyFont="1" applyFill="1" applyBorder="1" applyAlignment="1">
      <alignment horizontal="center"/>
    </xf>
    <xf numFmtId="0" fontId="5" fillId="2" borderId="6" xfId="0" applyFont="1" applyFill="1" applyBorder="1"/>
    <xf numFmtId="1" fontId="5" fillId="2" borderId="6" xfId="0" applyNumberFormat="1" applyFont="1" applyFill="1" applyBorder="1" applyAlignment="1">
      <alignment horizontal="center"/>
    </xf>
    <xf numFmtId="0" fontId="5" fillId="2" borderId="0" xfId="0" applyFont="1" applyFill="1" applyAlignment="1">
      <alignment horizontal="center"/>
    </xf>
    <xf numFmtId="0" fontId="5" fillId="2" borderId="0" xfId="0" applyFont="1" applyFill="1" applyBorder="1" applyAlignment="1">
      <alignment horizontal="center" vertical="center"/>
    </xf>
    <xf numFmtId="0" fontId="2" fillId="2" borderId="0" xfId="0" applyFont="1" applyFill="1" applyBorder="1" applyAlignment="1">
      <alignment horizontal="center"/>
    </xf>
    <xf numFmtId="0" fontId="11"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xf>
    <xf numFmtId="2" fontId="5" fillId="2" borderId="0" xfId="0" applyNumberFormat="1"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xf>
    <xf numFmtId="0" fontId="11" fillId="2" borderId="3" xfId="0" applyFont="1" applyFill="1" applyBorder="1" applyAlignment="1">
      <alignment vertical="center"/>
    </xf>
    <xf numFmtId="0" fontId="11" fillId="2" borderId="4" xfId="0" applyFont="1" applyFill="1" applyBorder="1" applyAlignment="1">
      <alignment horizontal="left" vertical="center"/>
    </xf>
    <xf numFmtId="1" fontId="5" fillId="2" borderId="13" xfId="0" applyNumberFormat="1" applyFont="1" applyFill="1" applyBorder="1" applyAlignment="1">
      <alignment horizontal="center"/>
    </xf>
    <xf numFmtId="1" fontId="5" fillId="2" borderId="12" xfId="0" applyNumberFormat="1" applyFont="1" applyFill="1" applyBorder="1" applyAlignment="1">
      <alignment horizontal="center"/>
    </xf>
    <xf numFmtId="1" fontId="5" fillId="2" borderId="14" xfId="0" applyNumberFormat="1" applyFont="1" applyFill="1" applyBorder="1" applyAlignment="1">
      <alignment horizontal="center"/>
    </xf>
    <xf numFmtId="1" fontId="5" fillId="2" borderId="0" xfId="0" applyNumberFormat="1" applyFont="1" applyFill="1" applyBorder="1" applyAlignment="1">
      <alignment horizontal="center"/>
    </xf>
    <xf numFmtId="2" fontId="5" fillId="2" borderId="8" xfId="0" applyNumberFormat="1" applyFont="1" applyFill="1" applyBorder="1" applyAlignment="1">
      <alignment horizontal="center"/>
    </xf>
    <xf numFmtId="2" fontId="5" fillId="2" borderId="11" xfId="0" applyNumberFormat="1" applyFont="1" applyFill="1" applyBorder="1" applyAlignment="1">
      <alignment horizontal="center"/>
    </xf>
    <xf numFmtId="2" fontId="5" fillId="2" borderId="0" xfId="0" applyNumberFormat="1" applyFont="1" applyFill="1" applyBorder="1" applyAlignment="1">
      <alignment horizontal="center"/>
    </xf>
    <xf numFmtId="2" fontId="5" fillId="2" borderId="4" xfId="0" applyNumberFormat="1" applyFont="1" applyFill="1" applyBorder="1" applyAlignment="1">
      <alignment horizontal="center"/>
    </xf>
    <xf numFmtId="2" fontId="5" fillId="2" borderId="2" xfId="0" applyNumberFormat="1" applyFont="1" applyFill="1" applyBorder="1" applyAlignment="1">
      <alignment horizontal="center"/>
    </xf>
    <xf numFmtId="2" fontId="5" fillId="2" borderId="3" xfId="0" applyNumberFormat="1" applyFont="1" applyFill="1" applyBorder="1" applyAlignment="1">
      <alignment horizontal="center"/>
    </xf>
    <xf numFmtId="2" fontId="5" fillId="2" borderId="13" xfId="0" applyNumberFormat="1" applyFont="1" applyFill="1" applyBorder="1" applyAlignment="1">
      <alignment horizontal="center"/>
    </xf>
    <xf numFmtId="2" fontId="5" fillId="2" borderId="1" xfId="0" applyNumberFormat="1" applyFont="1" applyFill="1" applyBorder="1" applyAlignment="1">
      <alignment horizontal="center"/>
    </xf>
    <xf numFmtId="2" fontId="5" fillId="2" borderId="6" xfId="0" applyNumberFormat="1" applyFont="1" applyFill="1" applyBorder="1" applyAlignment="1">
      <alignment horizontal="center"/>
    </xf>
    <xf numFmtId="0" fontId="11" fillId="2" borderId="1" xfId="0" applyFont="1" applyFill="1" applyBorder="1" applyAlignment="1">
      <alignment vertical="center"/>
    </xf>
    <xf numFmtId="2" fontId="5" fillId="2" borderId="12" xfId="0" applyNumberFormat="1" applyFont="1" applyFill="1" applyBorder="1" applyAlignment="1">
      <alignment horizontal="center"/>
    </xf>
    <xf numFmtId="0" fontId="5" fillId="0" borderId="0" xfId="0" applyFont="1" applyFill="1" applyBorder="1" applyAlignment="1">
      <alignment horizontal="center" vertical="center"/>
    </xf>
    <xf numFmtId="0" fontId="10" fillId="2" borderId="0" xfId="0" applyFont="1" applyFill="1" applyAlignment="1">
      <alignment horizontal="left"/>
    </xf>
    <xf numFmtId="0" fontId="5" fillId="2" borderId="1" xfId="0" applyFont="1" applyFill="1" applyBorder="1" applyAlignment="1">
      <alignment horizontal="center" vertical="center" wrapText="1"/>
    </xf>
    <xf numFmtId="0" fontId="5" fillId="0" borderId="0" xfId="0" applyFont="1" applyFill="1" applyBorder="1" applyAlignment="1">
      <alignment vertical="center" wrapText="1"/>
    </xf>
    <xf numFmtId="0" fontId="4" fillId="2" borderId="0" xfId="0" applyFont="1" applyFill="1"/>
    <xf numFmtId="0" fontId="5" fillId="3" borderId="1" xfId="0" applyFont="1" applyFill="1" applyBorder="1"/>
    <xf numFmtId="3" fontId="5" fillId="3" borderId="1" xfId="0" applyNumberFormat="1" applyFont="1" applyFill="1" applyBorder="1" applyAlignment="1">
      <alignment horizontal="center" vertical="center"/>
    </xf>
    <xf numFmtId="1" fontId="5" fillId="3" borderId="1" xfId="0" applyNumberFormat="1" applyFont="1" applyFill="1" applyBorder="1" applyAlignment="1">
      <alignment horizontal="center"/>
    </xf>
    <xf numFmtId="0" fontId="5" fillId="3" borderId="1" xfId="0" applyFont="1" applyFill="1" applyBorder="1" applyAlignment="1">
      <alignment horizontal="center" vertical="center"/>
    </xf>
    <xf numFmtId="2" fontId="5" fillId="3" borderId="1" xfId="0" applyNumberFormat="1" applyFont="1" applyFill="1" applyBorder="1" applyAlignment="1">
      <alignment horizontal="center"/>
    </xf>
    <xf numFmtId="1" fontId="5" fillId="3" borderId="6" xfId="0" applyNumberFormat="1" applyFont="1" applyFill="1" applyBorder="1" applyAlignment="1">
      <alignment horizontal="center"/>
    </xf>
    <xf numFmtId="2" fontId="5" fillId="3" borderId="6" xfId="0" applyNumberFormat="1" applyFont="1" applyFill="1" applyBorder="1" applyAlignment="1">
      <alignment horizontal="center"/>
    </xf>
    <xf numFmtId="1" fontId="5" fillId="3" borderId="7" xfId="0" applyNumberFormat="1" applyFont="1" applyFill="1" applyBorder="1" applyAlignment="1">
      <alignment horizontal="center"/>
    </xf>
    <xf numFmtId="2" fontId="5" fillId="3" borderId="3" xfId="0" applyNumberFormat="1" applyFont="1" applyFill="1" applyBorder="1" applyAlignment="1">
      <alignment horizontal="center"/>
    </xf>
    <xf numFmtId="0" fontId="1" fillId="2" borderId="0" xfId="1" applyFill="1"/>
    <xf numFmtId="0" fontId="5" fillId="2" borderId="7" xfId="0" applyFont="1" applyFill="1" applyBorder="1" applyAlignment="1">
      <alignment horizontal="center" vertical="center" wrapText="1"/>
    </xf>
    <xf numFmtId="1" fontId="5" fillId="3" borderId="6" xfId="0" applyNumberFormat="1" applyFont="1" applyFill="1" applyBorder="1" applyAlignment="1">
      <alignment horizontal="center" vertical="center"/>
    </xf>
    <xf numFmtId="2" fontId="5" fillId="2" borderId="14" xfId="0" applyNumberFormat="1" applyFont="1" applyFill="1" applyBorder="1" applyAlignment="1">
      <alignment horizontal="center"/>
    </xf>
    <xf numFmtId="1" fontId="5" fillId="3" borderId="13" xfId="0" applyNumberFormat="1" applyFont="1" applyFill="1" applyBorder="1" applyAlignment="1">
      <alignment horizontal="center"/>
    </xf>
    <xf numFmtId="2" fontId="5" fillId="3" borderId="14" xfId="0" applyNumberFormat="1" applyFont="1" applyFill="1" applyBorder="1" applyAlignment="1">
      <alignment horizontal="center"/>
    </xf>
    <xf numFmtId="0" fontId="5" fillId="2" borderId="7" xfId="0" applyFont="1" applyFill="1" applyBorder="1" applyAlignment="1">
      <alignment horizontal="center" vertical="center" wrapText="1"/>
    </xf>
    <xf numFmtId="0" fontId="11" fillId="2" borderId="6" xfId="0" applyFont="1" applyFill="1" applyBorder="1" applyAlignment="1">
      <alignment horizontal="left" vertical="center"/>
    </xf>
    <xf numFmtId="0" fontId="5" fillId="2" borderId="0" xfId="0" applyFont="1" applyFill="1" applyAlignment="1">
      <alignment vertical="center" wrapText="1"/>
    </xf>
    <xf numFmtId="0" fontId="4" fillId="2" borderId="0" xfId="0" applyFont="1" applyFill="1" applyAlignment="1">
      <alignment horizontal="center"/>
    </xf>
    <xf numFmtId="0" fontId="6" fillId="0" borderId="11" xfId="0" applyFont="1" applyBorder="1"/>
    <xf numFmtId="0" fontId="11" fillId="2" borderId="8" xfId="0" applyFont="1" applyFill="1" applyBorder="1" applyAlignment="1">
      <alignment vertical="center"/>
    </xf>
    <xf numFmtId="0" fontId="6" fillId="0" borderId="13" xfId="0" applyFont="1" applyBorder="1"/>
    <xf numFmtId="0" fontId="12" fillId="0" borderId="8" xfId="0" applyFont="1" applyBorder="1" applyAlignment="1">
      <alignment vertical="center" wrapText="1"/>
    </xf>
    <xf numFmtId="0" fontId="11" fillId="2" borderId="9" xfId="0" applyFont="1" applyFill="1" applyBorder="1" applyAlignment="1">
      <alignment horizontal="center" vertical="center" wrapText="1"/>
    </xf>
    <xf numFmtId="1" fontId="5" fillId="2" borderId="5" xfId="0" applyNumberFormat="1" applyFont="1" applyFill="1" applyBorder="1" applyAlignment="1">
      <alignment horizontal="center"/>
    </xf>
    <xf numFmtId="2" fontId="5" fillId="2" borderId="5" xfId="0" applyNumberFormat="1" applyFont="1" applyFill="1" applyBorder="1" applyAlignment="1">
      <alignment horizontal="center"/>
    </xf>
    <xf numFmtId="0" fontId="16" fillId="0" borderId="0" xfId="0" applyFont="1"/>
    <xf numFmtId="0" fontId="2" fillId="0" borderId="0" xfId="0" applyFont="1"/>
    <xf numFmtId="0" fontId="4" fillId="0" borderId="0" xfId="0" applyFont="1"/>
    <xf numFmtId="0" fontId="17" fillId="4" borderId="16" xfId="0" applyFont="1" applyFill="1" applyBorder="1" applyAlignment="1">
      <alignment vertical="center"/>
    </xf>
    <xf numFmtId="0" fontId="18" fillId="4" borderId="17" xfId="0" applyFont="1" applyFill="1" applyBorder="1"/>
    <xf numFmtId="0" fontId="18" fillId="4" borderId="18" xfId="0" applyFont="1" applyFill="1" applyBorder="1"/>
    <xf numFmtId="0" fontId="19" fillId="0" borderId="0" xfId="0" applyFont="1" applyAlignment="1">
      <alignment horizontal="left" vertical="center" wrapText="1" indent="2"/>
    </xf>
    <xf numFmtId="0" fontId="20" fillId="4" borderId="17" xfId="0" applyFont="1" applyFill="1" applyBorder="1"/>
    <xf numFmtId="0" fontId="20" fillId="4" borderId="18" xfId="0" applyFont="1" applyFill="1" applyBorder="1"/>
    <xf numFmtId="0" fontId="20" fillId="0" borderId="0" xfId="0" applyFont="1"/>
    <xf numFmtId="0" fontId="17" fillId="4" borderId="16" xfId="0" applyFont="1" applyFill="1" applyBorder="1"/>
    <xf numFmtId="0" fontId="21" fillId="0" borderId="0" xfId="0" applyFont="1" applyAlignment="1">
      <alignment vertical="center"/>
    </xf>
    <xf numFmtId="0" fontId="19" fillId="0" borderId="0" xfId="0" applyFont="1" applyAlignment="1">
      <alignment horizontal="left" wrapText="1"/>
    </xf>
    <xf numFmtId="0" fontId="26" fillId="0" borderId="17" xfId="1" applyFont="1" applyBorder="1" applyAlignment="1">
      <alignment horizontal="left" vertical="center"/>
    </xf>
    <xf numFmtId="0" fontId="26" fillId="0" borderId="18" xfId="1" applyFont="1" applyBorder="1" applyAlignment="1">
      <alignment horizontal="left" vertical="center" wrapText="1"/>
    </xf>
    <xf numFmtId="0" fontId="27" fillId="0" borderId="0" xfId="1" applyFont="1"/>
    <xf numFmtId="0" fontId="29" fillId="2" borderId="0" xfId="0" applyFont="1" applyFill="1" applyAlignment="1">
      <alignment vertical="center" wrapText="1"/>
    </xf>
    <xf numFmtId="0" fontId="4" fillId="2" borderId="0" xfId="0" applyFont="1" applyFill="1" applyAlignment="1">
      <alignment vertical="center"/>
    </xf>
    <xf numFmtId="0" fontId="30" fillId="4" borderId="27" xfId="0" applyFont="1" applyFill="1" applyBorder="1" applyAlignment="1">
      <alignment horizontal="left"/>
    </xf>
    <xf numFmtId="0" fontId="17" fillId="4" borderId="27" xfId="0" applyFont="1" applyFill="1" applyBorder="1" applyAlignment="1">
      <alignment horizontal="left"/>
    </xf>
    <xf numFmtId="0" fontId="27" fillId="4" borderId="27" xfId="1" applyFont="1" applyFill="1" applyBorder="1"/>
    <xf numFmtId="0" fontId="17" fillId="4" borderId="27" xfId="0" applyFont="1" applyFill="1" applyBorder="1" applyAlignment="1">
      <alignment vertical="center" wrapText="1"/>
    </xf>
    <xf numFmtId="0" fontId="10" fillId="0" borderId="0" xfId="0" applyFont="1"/>
    <xf numFmtId="0" fontId="3" fillId="0" borderId="0" xfId="0" applyFont="1"/>
    <xf numFmtId="0" fontId="33" fillId="0" borderId="0" xfId="0" applyFont="1" applyAlignment="1">
      <alignment vertical="center" wrapText="1"/>
    </xf>
    <xf numFmtId="0" fontId="34" fillId="4" borderId="19" xfId="0" applyFont="1" applyFill="1" applyBorder="1" applyAlignment="1">
      <alignment vertical="center"/>
    </xf>
    <xf numFmtId="0" fontId="34" fillId="4" borderId="21" xfId="0" applyFont="1" applyFill="1" applyBorder="1" applyAlignment="1">
      <alignment vertical="center"/>
    </xf>
    <xf numFmtId="0" fontId="5" fillId="0" borderId="0" xfId="0" applyFont="1"/>
    <xf numFmtId="0" fontId="0" fillId="0" borderId="22" xfId="0" applyBorder="1"/>
    <xf numFmtId="0" fontId="5" fillId="0" borderId="22" xfId="0" applyFont="1" applyBorder="1"/>
    <xf numFmtId="0" fontId="0" fillId="0" borderId="23" xfId="0" applyBorder="1"/>
    <xf numFmtId="0" fontId="35" fillId="0" borderId="0" xfId="0" applyFont="1" applyAlignment="1">
      <alignment vertical="center" wrapText="1"/>
    </xf>
    <xf numFmtId="0" fontId="12" fillId="0" borderId="16" xfId="0" applyFont="1" applyBorder="1"/>
    <xf numFmtId="0" fontId="12" fillId="0" borderId="16" xfId="0" applyFont="1" applyBorder="1" applyAlignment="1">
      <alignment vertical="center"/>
    </xf>
    <xf numFmtId="0" fontId="12" fillId="0" borderId="16" xfId="0" applyFont="1" applyBorder="1" applyAlignment="1">
      <alignment vertical="center" wrapText="1"/>
    </xf>
    <xf numFmtId="0" fontId="12" fillId="0" borderId="16" xfId="0" applyFont="1" applyBorder="1" applyAlignment="1">
      <alignment horizontal="center" vertical="center"/>
    </xf>
    <xf numFmtId="0" fontId="31" fillId="0" borderId="16" xfId="1" applyFont="1" applyBorder="1" applyAlignment="1">
      <alignment horizontal="left" vertical="center"/>
    </xf>
    <xf numFmtId="0" fontId="3" fillId="0" borderId="0" xfId="0" applyFont="1" applyAlignment="1">
      <alignment vertical="center" wrapText="1"/>
    </xf>
    <xf numFmtId="0" fontId="22" fillId="0" borderId="0" xfId="1" applyFont="1" applyBorder="1" applyAlignment="1">
      <alignment horizontal="left"/>
    </xf>
    <xf numFmtId="0" fontId="2" fillId="0" borderId="16" xfId="0" applyFont="1" applyBorder="1"/>
    <xf numFmtId="0" fontId="5" fillId="2" borderId="7"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0" borderId="17" xfId="0" applyFont="1" applyBorder="1" applyAlignment="1">
      <alignment horizontal="center" wrapText="1"/>
    </xf>
    <xf numFmtId="0" fontId="2" fillId="0" borderId="0" xfId="0" applyFont="1" applyFill="1"/>
    <xf numFmtId="0" fontId="6" fillId="0" borderId="18" xfId="0" applyFont="1" applyBorder="1" applyAlignment="1">
      <alignment vertical="center" wrapText="1"/>
    </xf>
    <xf numFmtId="0" fontId="41" fillId="0" borderId="18" xfId="0" applyFont="1" applyBorder="1"/>
    <xf numFmtId="0" fontId="12" fillId="0" borderId="24" xfId="0" applyFont="1" applyBorder="1" applyAlignment="1">
      <alignment vertical="center" wrapText="1"/>
    </xf>
    <xf numFmtId="0" fontId="6" fillId="0" borderId="21" xfId="0" applyFont="1" applyBorder="1" applyAlignment="1">
      <alignment vertical="center" wrapText="1"/>
    </xf>
    <xf numFmtId="0" fontId="12" fillId="0" borderId="26" xfId="0" applyFont="1" applyBorder="1" applyAlignment="1">
      <alignment vertical="center" wrapText="1"/>
    </xf>
    <xf numFmtId="0" fontId="6" fillId="0" borderId="26" xfId="0" applyFont="1" applyBorder="1" applyAlignment="1">
      <alignment vertical="center" wrapText="1"/>
    </xf>
    <xf numFmtId="0" fontId="12" fillId="0" borderId="24" xfId="0" applyFont="1" applyBorder="1" applyAlignment="1">
      <alignment vertical="center"/>
    </xf>
    <xf numFmtId="0" fontId="6" fillId="0" borderId="17" xfId="0" applyFont="1" applyBorder="1" applyAlignment="1">
      <alignment vertical="center" wrapText="1"/>
    </xf>
    <xf numFmtId="0" fontId="12" fillId="0" borderId="19" xfId="0" applyFont="1" applyBorder="1" applyAlignment="1">
      <alignment vertical="center" wrapText="1"/>
    </xf>
    <xf numFmtId="0" fontId="12" fillId="0" borderId="20" xfId="0" applyFont="1" applyBorder="1" applyAlignment="1">
      <alignment vertical="center" wrapText="1"/>
    </xf>
    <xf numFmtId="0" fontId="4" fillId="0" borderId="0" xfId="0" applyFont="1" applyAlignment="1">
      <alignment vertical="center"/>
    </xf>
    <xf numFmtId="0" fontId="0" fillId="0" borderId="0" xfId="0" applyBorder="1"/>
    <xf numFmtId="0" fontId="26" fillId="0" borderId="18" xfId="1" applyFont="1" applyBorder="1" applyAlignment="1">
      <alignment vertical="center" wrapText="1"/>
    </xf>
    <xf numFmtId="0" fontId="26" fillId="2" borderId="0" xfId="1" applyFont="1" applyFill="1"/>
    <xf numFmtId="0" fontId="2" fillId="0" borderId="27" xfId="0" applyFont="1" applyBorder="1" applyAlignment="1">
      <alignment horizontal="center" vertical="center"/>
    </xf>
    <xf numFmtId="0" fontId="27" fillId="0" borderId="27" xfId="1" applyFont="1" applyBorder="1" applyAlignment="1">
      <alignment horizontal="left" vertical="center"/>
    </xf>
    <xf numFmtId="0" fontId="12" fillId="0" borderId="1" xfId="0" applyFont="1" applyBorder="1" applyAlignment="1">
      <alignment vertical="center"/>
    </xf>
    <xf numFmtId="0" fontId="27" fillId="0" borderId="28" xfId="1" applyFont="1" applyFill="1" applyBorder="1" applyAlignment="1">
      <alignment horizontal="center" vertical="center"/>
    </xf>
    <xf numFmtId="0" fontId="12" fillId="0" borderId="22" xfId="0" applyFont="1" applyBorder="1" applyAlignment="1">
      <alignment vertical="center"/>
    </xf>
    <xf numFmtId="0" fontId="6" fillId="0" borderId="23" xfId="0" applyFont="1" applyBorder="1" applyAlignment="1">
      <alignment vertical="center" wrapText="1"/>
    </xf>
    <xf numFmtId="0" fontId="12" fillId="0" borderId="22" xfId="0" applyFont="1" applyBorder="1" applyAlignment="1">
      <alignment vertical="center" wrapText="1"/>
    </xf>
    <xf numFmtId="0" fontId="3" fillId="0" borderId="0" xfId="0" applyFont="1" applyFill="1" applyAlignment="1">
      <alignment vertical="center" wrapText="1"/>
    </xf>
    <xf numFmtId="0" fontId="5" fillId="0" borderId="0" xfId="0" applyFont="1" applyFill="1" applyAlignment="1">
      <alignment horizontal="left"/>
    </xf>
    <xf numFmtId="0" fontId="32" fillId="0" borderId="0" xfId="0" applyFont="1" applyFill="1"/>
    <xf numFmtId="2" fontId="5" fillId="3" borderId="15" xfId="0" applyNumberFormat="1" applyFont="1" applyFill="1" applyBorder="1" applyAlignment="1">
      <alignment horizontal="center"/>
    </xf>
    <xf numFmtId="0" fontId="5" fillId="2" borderId="0" xfId="0" applyFont="1" applyFill="1" applyAlignment="1">
      <alignment horizontal="left" wrapText="1"/>
    </xf>
    <xf numFmtId="0" fontId="5" fillId="0" borderId="0" xfId="0" applyFont="1" applyFill="1" applyAlignment="1">
      <alignment horizontal="left" wrapText="1"/>
    </xf>
    <xf numFmtId="0" fontId="5" fillId="2" borderId="0" xfId="0" applyFont="1" applyFill="1" applyAlignment="1">
      <alignment wrapText="1"/>
    </xf>
    <xf numFmtId="0" fontId="5" fillId="2" borderId="0" xfId="0" applyFont="1" applyFill="1" applyAlignment="1"/>
    <xf numFmtId="0" fontId="5" fillId="0" borderId="0" xfId="0" applyFont="1" applyFill="1" applyAlignment="1">
      <alignment wrapText="1"/>
    </xf>
    <xf numFmtId="0" fontId="5" fillId="2" borderId="0" xfId="0" applyFont="1" applyFill="1" applyAlignment="1">
      <alignment horizontal="left"/>
    </xf>
    <xf numFmtId="1" fontId="5" fillId="0" borderId="2" xfId="0" applyNumberFormat="1" applyFont="1" applyFill="1" applyBorder="1" applyAlignment="1">
      <alignment horizontal="center"/>
    </xf>
    <xf numFmtId="2" fontId="2" fillId="2" borderId="0" xfId="0" applyNumberFormat="1" applyFont="1" applyFill="1"/>
    <xf numFmtId="0" fontId="5" fillId="0" borderId="11" xfId="0" applyFont="1" applyFill="1" applyBorder="1"/>
    <xf numFmtId="2" fontId="5" fillId="0" borderId="2" xfId="0" applyNumberFormat="1" applyFont="1" applyFill="1" applyBorder="1" applyAlignment="1">
      <alignment horizontal="center"/>
    </xf>
    <xf numFmtId="0" fontId="5" fillId="0" borderId="0" xfId="0" applyFont="1" applyFill="1" applyBorder="1" applyAlignment="1">
      <alignment horizontal="center"/>
    </xf>
    <xf numFmtId="0" fontId="5" fillId="2" borderId="0" xfId="0" applyFont="1" applyFill="1" applyAlignment="1">
      <alignment vertical="top" wrapText="1"/>
    </xf>
    <xf numFmtId="0" fontId="2" fillId="0" borderId="0" xfId="0" applyFont="1" applyAlignment="1">
      <alignment horizontal="center"/>
    </xf>
    <xf numFmtId="0" fontId="4" fillId="2" borderId="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Alignment="1">
      <alignment wrapText="1"/>
    </xf>
    <xf numFmtId="0" fontId="4" fillId="2" borderId="0" xfId="0" applyFont="1" applyFill="1" applyAlignment="1">
      <alignment horizontal="center" vertical="center" wrapText="1"/>
    </xf>
    <xf numFmtId="0" fontId="2" fillId="2" borderId="0" xfId="0" applyFont="1" applyFill="1" applyAlignment="1">
      <alignment vertical="center" wrapText="1"/>
    </xf>
    <xf numFmtId="0" fontId="4" fillId="2" borderId="1" xfId="0" applyFont="1" applyFill="1" applyBorder="1" applyAlignment="1">
      <alignment horizontal="center" vertical="center" wrapText="1"/>
    </xf>
    <xf numFmtId="0" fontId="5" fillId="2" borderId="0" xfId="0" applyFont="1" applyFill="1" applyAlignment="1">
      <alignment horizontal="left"/>
    </xf>
    <xf numFmtId="1" fontId="5" fillId="2" borderId="9" xfId="0" applyNumberFormat="1" applyFont="1" applyFill="1" applyBorder="1" applyAlignment="1">
      <alignment horizontal="center"/>
    </xf>
    <xf numFmtId="1" fontId="5" fillId="3" borderId="15" xfId="0" applyNumberFormat="1" applyFont="1" applyFill="1" applyBorder="1" applyAlignment="1">
      <alignment horizontal="center"/>
    </xf>
    <xf numFmtId="1" fontId="5" fillId="3" borderId="5" xfId="0" applyNumberFormat="1" applyFont="1" applyFill="1" applyBorder="1" applyAlignment="1">
      <alignment horizontal="center"/>
    </xf>
    <xf numFmtId="2" fontId="5" fillId="0" borderId="9" xfId="0" applyNumberFormat="1" applyFont="1" applyFill="1" applyBorder="1" applyAlignment="1">
      <alignment horizontal="center"/>
    </xf>
    <xf numFmtId="2" fontId="5" fillId="0" borderId="1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12" xfId="0" applyNumberFormat="1" applyFont="1" applyFill="1" applyBorder="1" applyAlignment="1">
      <alignment horizontal="center"/>
    </xf>
    <xf numFmtId="2" fontId="5" fillId="0" borderId="14" xfId="0" applyNumberFormat="1" applyFont="1" applyFill="1" applyBorder="1" applyAlignment="1">
      <alignment horizontal="center"/>
    </xf>
    <xf numFmtId="2" fontId="5" fillId="0" borderId="15" xfId="0" applyNumberFormat="1" applyFont="1" applyFill="1" applyBorder="1" applyAlignment="1">
      <alignment horizontal="center"/>
    </xf>
    <xf numFmtId="2" fontId="5" fillId="3" borderId="5" xfId="0" applyNumberFormat="1" applyFont="1" applyFill="1" applyBorder="1" applyAlignment="1">
      <alignment horizontal="center"/>
    </xf>
    <xf numFmtId="2" fontId="5" fillId="0" borderId="5" xfId="0" applyNumberFormat="1" applyFont="1" applyFill="1" applyBorder="1" applyAlignment="1">
      <alignment horizontal="center"/>
    </xf>
    <xf numFmtId="2" fontId="5" fillId="0" borderId="7" xfId="0" applyNumberFormat="1" applyFont="1" applyFill="1" applyBorder="1" applyAlignment="1">
      <alignment horizontal="center"/>
    </xf>
    <xf numFmtId="1" fontId="5" fillId="0" borderId="15" xfId="0" applyNumberFormat="1" applyFont="1" applyFill="1" applyBorder="1" applyAlignment="1">
      <alignment horizontal="center"/>
    </xf>
    <xf numFmtId="1" fontId="5" fillId="0" borderId="9" xfId="0" applyNumberFormat="1" applyFont="1" applyFill="1" applyBorder="1" applyAlignment="1">
      <alignment horizontal="center"/>
    </xf>
    <xf numFmtId="1" fontId="5" fillId="0" borderId="10" xfId="0" applyNumberFormat="1" applyFont="1" applyFill="1" applyBorder="1" applyAlignment="1">
      <alignment horizontal="center"/>
    </xf>
    <xf numFmtId="1" fontId="5" fillId="0" borderId="12" xfId="0" applyNumberFormat="1" applyFont="1" applyFill="1" applyBorder="1" applyAlignment="1">
      <alignment horizontal="center"/>
    </xf>
    <xf numFmtId="1" fontId="5" fillId="0" borderId="5" xfId="0" applyNumberFormat="1" applyFont="1" applyFill="1" applyBorder="1" applyAlignment="1">
      <alignment horizontal="center"/>
    </xf>
    <xf numFmtId="1" fontId="5" fillId="0" borderId="14" xfId="0" applyNumberFormat="1" applyFont="1" applyFill="1" applyBorder="1" applyAlignment="1">
      <alignment horizontal="center"/>
    </xf>
    <xf numFmtId="1" fontId="5" fillId="0" borderId="7" xfId="0" applyNumberFormat="1" applyFont="1" applyFill="1" applyBorder="1" applyAlignment="1">
      <alignment horizontal="center"/>
    </xf>
    <xf numFmtId="4" fontId="5" fillId="3" borderId="1" xfId="0" applyNumberFormat="1" applyFont="1" applyFill="1" applyBorder="1" applyAlignment="1">
      <alignment horizontal="center" vertical="center"/>
    </xf>
    <xf numFmtId="0" fontId="3" fillId="0" borderId="0" xfId="0" applyFont="1" applyAlignment="1">
      <alignment horizontal="center" vertical="center" wrapText="1"/>
    </xf>
    <xf numFmtId="0" fontId="5" fillId="0" borderId="0" xfId="0" applyFont="1" applyAlignment="1">
      <alignment vertical="top" wrapText="1"/>
    </xf>
    <xf numFmtId="0" fontId="6" fillId="0" borderId="26" xfId="0" applyFont="1" applyFill="1" applyBorder="1" applyAlignment="1">
      <alignment vertical="center" wrapText="1"/>
    </xf>
    <xf numFmtId="0" fontId="2" fillId="0" borderId="0" xfId="0" applyFont="1" applyFill="1" applyAlignment="1">
      <alignment vertical="center"/>
    </xf>
    <xf numFmtId="0" fontId="3" fillId="0" borderId="0" xfId="0" applyFont="1" applyFill="1"/>
    <xf numFmtId="0" fontId="10" fillId="0" borderId="0" xfId="0" applyFont="1" applyFill="1" applyAlignment="1">
      <alignment vertical="center"/>
    </xf>
    <xf numFmtId="0" fontId="28" fillId="0" borderId="0" xfId="0" applyFont="1" applyFill="1"/>
    <xf numFmtId="0" fontId="2" fillId="0" borderId="20" xfId="0" applyFont="1" applyBorder="1"/>
    <xf numFmtId="0" fontId="26" fillId="0" borderId="20" xfId="1" applyFont="1" applyBorder="1"/>
    <xf numFmtId="0" fontId="5" fillId="2" borderId="0" xfId="0" applyFont="1" applyFill="1" applyAlignment="1">
      <alignment horizontal="left" wrapText="1"/>
    </xf>
    <xf numFmtId="0" fontId="5" fillId="2" borderId="0" xfId="0" applyFont="1" applyFill="1" applyAlignment="1">
      <alignment horizontal="left"/>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5" fillId="0" borderId="0" xfId="0" applyFont="1" applyAlignment="1">
      <alignment vertical="top" wrapText="1"/>
    </xf>
    <xf numFmtId="0" fontId="4" fillId="2" borderId="6" xfId="0" applyFont="1" applyFill="1" applyBorder="1" applyAlignment="1">
      <alignment horizontal="center" vertical="center" wrapText="1"/>
    </xf>
    <xf numFmtId="0" fontId="3" fillId="0" borderId="0" xfId="0" applyFont="1" applyAlignment="1">
      <alignment horizontal="center" vertical="center" wrapText="1"/>
    </xf>
    <xf numFmtId="0" fontId="12" fillId="0" borderId="16" xfId="0" applyFont="1" applyFill="1" applyBorder="1" applyAlignment="1">
      <alignment vertical="center"/>
    </xf>
    <xf numFmtId="15" fontId="6" fillId="0" borderId="17" xfId="0" applyNumberFormat="1" applyFont="1" applyFill="1" applyBorder="1" applyAlignment="1">
      <alignment horizontal="left" vertical="center"/>
    </xf>
    <xf numFmtId="0" fontId="6" fillId="0" borderId="17" xfId="0" applyFont="1" applyFill="1" applyBorder="1" applyAlignment="1">
      <alignment horizontal="left" vertical="center" wrapText="1"/>
    </xf>
    <xf numFmtId="0" fontId="38" fillId="0" borderId="24" xfId="1" applyFont="1" applyFill="1" applyBorder="1" applyAlignment="1">
      <alignment horizontal="left"/>
    </xf>
    <xf numFmtId="0" fontId="22" fillId="0" borderId="25" xfId="1" applyFont="1" applyFill="1" applyBorder="1" applyAlignment="1">
      <alignment horizontal="left"/>
    </xf>
    <xf numFmtId="0" fontId="2" fillId="0" borderId="25" xfId="0" applyFont="1" applyFill="1" applyBorder="1"/>
    <xf numFmtId="0" fontId="22" fillId="0" borderId="26" xfId="1" applyFont="1" applyFill="1" applyBorder="1" applyAlignment="1">
      <alignment horizontal="left"/>
    </xf>
    <xf numFmtId="0" fontId="38" fillId="0" borderId="25" xfId="0" applyFont="1" applyFill="1" applyBorder="1" applyAlignment="1">
      <alignment horizontal="left" vertical="center"/>
    </xf>
    <xf numFmtId="0" fontId="38" fillId="0" borderId="25" xfId="0" applyFont="1" applyFill="1" applyBorder="1" applyAlignment="1">
      <alignment horizontal="left" vertical="center" wrapText="1"/>
    </xf>
    <xf numFmtId="0" fontId="38" fillId="0" borderId="25" xfId="0" applyFont="1" applyFill="1" applyBorder="1" applyAlignment="1">
      <alignment wrapText="1"/>
    </xf>
    <xf numFmtId="3" fontId="38" fillId="0" borderId="25" xfId="0" applyNumberFormat="1" applyFont="1" applyFill="1" applyBorder="1" applyAlignment="1">
      <alignment horizontal="left" vertical="top"/>
    </xf>
    <xf numFmtId="0" fontId="2" fillId="0" borderId="25" xfId="0" applyFont="1" applyFill="1" applyBorder="1" applyAlignment="1"/>
    <xf numFmtId="0" fontId="38" fillId="0" borderId="25" xfId="0" applyFont="1" applyFill="1" applyBorder="1"/>
    <xf numFmtId="3" fontId="38" fillId="0" borderId="25" xfId="0" applyNumberFormat="1" applyFont="1" applyFill="1" applyBorder="1" applyAlignment="1">
      <alignment horizontal="left"/>
    </xf>
    <xf numFmtId="0" fontId="48" fillId="0" borderId="25" xfId="1" applyFont="1" applyFill="1" applyBorder="1" applyAlignment="1">
      <alignment horizontal="left"/>
    </xf>
    <xf numFmtId="0" fontId="6" fillId="0" borderId="17" xfId="0" applyFont="1" applyFill="1" applyBorder="1" applyAlignment="1">
      <alignment wrapText="1"/>
    </xf>
    <xf numFmtId="3" fontId="6" fillId="0" borderId="17" xfId="0" applyNumberFormat="1" applyFont="1" applyFill="1" applyBorder="1" applyAlignment="1">
      <alignment horizontal="center" wrapText="1"/>
    </xf>
    <xf numFmtId="0" fontId="2" fillId="0" borderId="35" xfId="0" applyFont="1" applyBorder="1"/>
    <xf numFmtId="0" fontId="2" fillId="0" borderId="0" xfId="0" applyFont="1" applyBorder="1"/>
    <xf numFmtId="0" fontId="0" fillId="2" borderId="0" xfId="0" applyFill="1"/>
    <xf numFmtId="3" fontId="6" fillId="0" borderId="17" xfId="0" applyNumberFormat="1" applyFont="1" applyFill="1" applyBorder="1" applyAlignment="1">
      <alignment horizontal="center" wrapText="1"/>
    </xf>
    <xf numFmtId="0" fontId="3" fillId="0" borderId="0" xfId="0" applyFont="1" applyAlignment="1">
      <alignment horizontal="center" vertical="center" wrapText="1"/>
    </xf>
    <xf numFmtId="1" fontId="5" fillId="2" borderId="7" xfId="0" applyNumberFormat="1" applyFont="1" applyFill="1" applyBorder="1" applyAlignment="1">
      <alignment horizontal="center"/>
    </xf>
    <xf numFmtId="0" fontId="1" fillId="0" borderId="29" xfId="1" applyFill="1" applyBorder="1" applyAlignment="1">
      <alignment horizontal="center" vertical="center"/>
    </xf>
    <xf numFmtId="0" fontId="1" fillId="0" borderId="28" xfId="1" applyFill="1" applyBorder="1" applyAlignment="1">
      <alignment horizontal="center" vertical="center"/>
    </xf>
    <xf numFmtId="0" fontId="1" fillId="0" borderId="30" xfId="1" applyFill="1" applyBorder="1" applyAlignment="1">
      <alignment horizontal="center" vertical="center"/>
    </xf>
    <xf numFmtId="0" fontId="38" fillId="0" borderId="0" xfId="1" applyFont="1" applyFill="1" applyBorder="1" applyAlignment="1">
      <alignment horizontal="left"/>
    </xf>
    <xf numFmtId="0" fontId="38" fillId="0" borderId="0" xfId="0" applyFont="1" applyFill="1" applyBorder="1" applyAlignment="1">
      <alignment horizontal="left" vertical="center"/>
    </xf>
    <xf numFmtId="0" fontId="48" fillId="0" borderId="0" xfId="1" applyFont="1" applyFill="1" applyBorder="1" applyAlignment="1">
      <alignment horizontal="left"/>
    </xf>
    <xf numFmtId="0" fontId="2" fillId="0" borderId="0" xfId="0" applyFont="1" applyFill="1" applyBorder="1"/>
    <xf numFmtId="0" fontId="22" fillId="0" borderId="0" xfId="1" applyFont="1" applyFill="1" applyBorder="1" applyAlignment="1">
      <alignment horizontal="left"/>
    </xf>
    <xf numFmtId="0" fontId="28" fillId="0" borderId="0" xfId="0" applyFont="1" applyFill="1" applyAlignment="1">
      <alignment horizontal="left" vertical="top"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7" fillId="0" borderId="19" xfId="1" applyFont="1" applyFill="1" applyBorder="1" applyAlignment="1">
      <alignment horizontal="left" vertical="center"/>
    </xf>
    <xf numFmtId="0" fontId="27" fillId="0" borderId="22" xfId="1" applyFont="1" applyFill="1" applyBorder="1" applyAlignment="1">
      <alignment horizontal="left" vertical="center"/>
    </xf>
    <xf numFmtId="0" fontId="29" fillId="2" borderId="0" xfId="0" applyFont="1" applyFill="1" applyAlignment="1">
      <alignment horizontal="center" vertical="center" wrapText="1"/>
    </xf>
    <xf numFmtId="0" fontId="28" fillId="0" borderId="27" xfId="0" applyFont="1" applyBorder="1" applyAlignment="1">
      <alignment horizontal="left" vertical="center"/>
    </xf>
    <xf numFmtId="0" fontId="17" fillId="4" borderId="27" xfId="0" applyFont="1" applyFill="1" applyBorder="1" applyAlignment="1">
      <alignment horizontal="left" vertical="center" wrapText="1"/>
    </xf>
    <xf numFmtId="0" fontId="27" fillId="0" borderId="24" xfId="1" applyFont="1" applyFill="1" applyBorder="1" applyAlignment="1">
      <alignment horizontal="left" vertical="center"/>
    </xf>
    <xf numFmtId="0" fontId="17" fillId="4" borderId="19" xfId="0" applyFont="1" applyFill="1" applyBorder="1" applyAlignment="1">
      <alignment horizontal="left" vertical="center" wrapText="1"/>
    </xf>
    <xf numFmtId="0" fontId="17" fillId="4" borderId="20" xfId="0" applyFont="1" applyFill="1" applyBorder="1" applyAlignment="1">
      <alignment horizontal="left" vertical="center" wrapText="1"/>
    </xf>
    <xf numFmtId="0" fontId="28" fillId="0" borderId="33" xfId="0" applyFont="1" applyBorder="1" applyAlignment="1">
      <alignment horizontal="left" vertical="center" wrapText="1"/>
    </xf>
    <xf numFmtId="0" fontId="28" fillId="0" borderId="34" xfId="0" applyFont="1" applyBorder="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28" fillId="0" borderId="22" xfId="0" applyFont="1" applyBorder="1" applyAlignment="1">
      <alignment horizontal="left" vertical="center"/>
    </xf>
    <xf numFmtId="0" fontId="28" fillId="0" borderId="0" xfId="0" applyFont="1" applyBorder="1" applyAlignment="1">
      <alignment horizontal="left" vertical="center"/>
    </xf>
    <xf numFmtId="0" fontId="28" fillId="0" borderId="31" xfId="0" applyFont="1" applyBorder="1" applyAlignment="1">
      <alignment horizontal="left" vertical="center"/>
    </xf>
    <xf numFmtId="0" fontId="28" fillId="0" borderId="36" xfId="0" applyFont="1" applyBorder="1" applyAlignment="1">
      <alignment horizontal="left" vertical="center"/>
    </xf>
    <xf numFmtId="0" fontId="39" fillId="0" borderId="19" xfId="1" applyFont="1" applyFill="1" applyBorder="1" applyAlignment="1">
      <alignment horizontal="left" vertical="center" wrapText="1"/>
    </xf>
    <xf numFmtId="0" fontId="39" fillId="0" borderId="20" xfId="1" applyFont="1" applyFill="1" applyBorder="1" applyAlignment="1">
      <alignment horizontal="left" vertical="center" wrapText="1"/>
    </xf>
    <xf numFmtId="0" fontId="39" fillId="0" borderId="21" xfId="1" applyFont="1" applyFill="1" applyBorder="1" applyAlignment="1">
      <alignment horizontal="left" vertical="center" wrapText="1"/>
    </xf>
    <xf numFmtId="0" fontId="39" fillId="0" borderId="24" xfId="1" applyFont="1" applyFill="1" applyBorder="1" applyAlignment="1">
      <alignment horizontal="left" vertical="center" wrapText="1"/>
    </xf>
    <xf numFmtId="0" fontId="39" fillId="0" borderId="25" xfId="1" applyFont="1" applyFill="1" applyBorder="1" applyAlignment="1">
      <alignment horizontal="left" vertical="center" wrapText="1"/>
    </xf>
    <xf numFmtId="0" fontId="39" fillId="0" borderId="26" xfId="1"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9" xfId="0" applyFont="1" applyBorder="1" applyAlignment="1">
      <alignment horizontal="left" vertical="center" wrapText="1" indent="2"/>
    </xf>
    <xf numFmtId="0" fontId="6" fillId="0" borderId="20" xfId="0" applyFont="1" applyBorder="1" applyAlignment="1">
      <alignment horizontal="left" vertical="center" wrapText="1" indent="2"/>
    </xf>
    <xf numFmtId="0" fontId="6" fillId="0" borderId="21" xfId="0" applyFont="1" applyBorder="1" applyAlignment="1">
      <alignment horizontal="left" vertical="center" wrapText="1" indent="2"/>
    </xf>
    <xf numFmtId="0" fontId="6" fillId="0" borderId="16" xfId="0" applyFont="1" applyBorder="1" applyAlignment="1">
      <alignment horizontal="left" vertical="center" indent="2"/>
    </xf>
    <xf numFmtId="0" fontId="6" fillId="0" borderId="17" xfId="0" applyFont="1" applyBorder="1" applyAlignment="1">
      <alignment horizontal="left" vertical="center" indent="2"/>
    </xf>
    <xf numFmtId="0" fontId="6" fillId="0" borderId="18" xfId="0" applyFont="1" applyBorder="1" applyAlignment="1">
      <alignment horizontal="left" vertical="center" indent="2"/>
    </xf>
    <xf numFmtId="0" fontId="6" fillId="0" borderId="24" xfId="0" applyFont="1" applyBorder="1" applyAlignment="1">
      <alignment horizontal="left" vertical="center" wrapText="1" indent="2"/>
    </xf>
    <xf numFmtId="0" fontId="6" fillId="0" borderId="25" xfId="0" applyFont="1" applyBorder="1" applyAlignment="1">
      <alignment horizontal="left" vertical="center" wrapText="1" indent="2"/>
    </xf>
    <xf numFmtId="0" fontId="6" fillId="0" borderId="26" xfId="0" applyFont="1" applyBorder="1" applyAlignment="1">
      <alignment horizontal="left" vertical="center" wrapText="1" indent="2"/>
    </xf>
    <xf numFmtId="0" fontId="6" fillId="0" borderId="16"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18" xfId="0" applyFont="1" applyFill="1" applyBorder="1" applyAlignment="1">
      <alignment horizontal="left" vertical="top" wrapText="1"/>
    </xf>
    <xf numFmtId="0" fontId="6" fillId="0" borderId="17" xfId="0" applyFont="1" applyBorder="1" applyAlignment="1">
      <alignment horizontal="left" wrapText="1"/>
    </xf>
    <xf numFmtId="0" fontId="6" fillId="0" borderId="18" xfId="0" applyFont="1" applyBorder="1" applyAlignment="1">
      <alignment horizontal="left" wrapText="1"/>
    </xf>
    <xf numFmtId="0" fontId="20" fillId="4" borderId="17" xfId="0" applyFont="1" applyFill="1" applyBorder="1" applyAlignment="1">
      <alignment horizontal="left" wrapText="1"/>
    </xf>
    <xf numFmtId="0" fontId="20" fillId="4" borderId="18" xfId="0" applyFont="1" applyFill="1" applyBorder="1" applyAlignment="1">
      <alignment horizontal="left" wrapText="1"/>
    </xf>
    <xf numFmtId="0" fontId="6" fillId="0" borderId="16" xfId="0" applyFont="1" applyBorder="1" applyAlignment="1">
      <alignment horizontal="left" vertical="center" wrapText="1" indent="2"/>
    </xf>
    <xf numFmtId="0" fontId="6" fillId="0" borderId="17" xfId="0" applyFont="1" applyBorder="1" applyAlignment="1">
      <alignment horizontal="left" vertical="center" wrapText="1" indent="2"/>
    </xf>
    <xf numFmtId="0" fontId="6" fillId="0" borderId="18" xfId="0" applyFont="1" applyBorder="1" applyAlignment="1">
      <alignment horizontal="left" vertical="center" wrapText="1" indent="2"/>
    </xf>
    <xf numFmtId="0" fontId="25" fillId="0" borderId="0" xfId="0" applyFont="1" applyAlignment="1">
      <alignment horizontal="left"/>
    </xf>
    <xf numFmtId="0" fontId="6" fillId="0" borderId="16" xfId="0" applyFont="1" applyBorder="1" applyAlignment="1">
      <alignment horizontal="left" vertical="center"/>
    </xf>
    <xf numFmtId="0" fontId="12" fillId="0" borderId="17" xfId="0" applyFont="1" applyBorder="1" applyAlignment="1">
      <alignment horizontal="left" vertical="center"/>
    </xf>
    <xf numFmtId="0" fontId="12" fillId="0" borderId="18" xfId="0" applyFont="1" applyBorder="1" applyAlignment="1">
      <alignment horizontal="left"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0" borderId="17" xfId="0" applyFont="1" applyBorder="1" applyAlignment="1">
      <alignment vertical="top" wrapText="1"/>
    </xf>
    <xf numFmtId="0" fontId="6" fillId="0" borderId="18" xfId="0" applyFont="1" applyBorder="1" applyAlignment="1">
      <alignment vertical="top" wrapText="1"/>
    </xf>
    <xf numFmtId="0" fontId="16" fillId="0" borderId="0" xfId="0" applyFont="1" applyAlignment="1">
      <alignment horizontal="left" wrapText="1"/>
    </xf>
    <xf numFmtId="0" fontId="40" fillId="0" borderId="0" xfId="0" applyFont="1" applyAlignment="1">
      <alignment horizontal="left"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20" fillId="0" borderId="0" xfId="0" applyFont="1" applyAlignment="1">
      <alignment horizontal="left" wrapText="1"/>
    </xf>
    <xf numFmtId="0" fontId="26" fillId="0" borderId="17" xfId="1" applyFont="1" applyBorder="1" applyAlignment="1">
      <alignment horizontal="left" wrapText="1"/>
    </xf>
    <xf numFmtId="0" fontId="26" fillId="0" borderId="18" xfId="1" applyFont="1" applyBorder="1" applyAlignment="1">
      <alignment horizontal="left" wrapText="1"/>
    </xf>
    <xf numFmtId="0" fontId="22" fillId="0" borderId="16" xfId="1" applyFont="1" applyBorder="1" applyAlignment="1">
      <alignment horizontal="left"/>
    </xf>
    <xf numFmtId="0" fontId="22" fillId="0" borderId="17" xfId="1" applyFont="1" applyBorder="1" applyAlignment="1">
      <alignment horizontal="left"/>
    </xf>
    <xf numFmtId="0" fontId="22" fillId="0" borderId="18" xfId="1" applyFont="1" applyBorder="1" applyAlignment="1">
      <alignment horizontal="left"/>
    </xf>
    <xf numFmtId="3" fontId="12" fillId="0" borderId="17" xfId="0" applyNumberFormat="1" applyFont="1" applyFill="1" applyBorder="1" applyAlignment="1">
      <alignment horizontal="center" wrapText="1"/>
    </xf>
    <xf numFmtId="3" fontId="12" fillId="0" borderId="18" xfId="0" applyNumberFormat="1" applyFont="1" applyFill="1" applyBorder="1" applyAlignment="1">
      <alignment horizontal="center" wrapText="1"/>
    </xf>
    <xf numFmtId="0" fontId="12" fillId="0" borderId="18" xfId="0" applyFont="1" applyFill="1" applyBorder="1" applyAlignment="1">
      <alignment horizontal="center" wrapText="1"/>
    </xf>
    <xf numFmtId="0" fontId="3" fillId="0" borderId="0" xfId="0" applyFont="1" applyAlignment="1">
      <alignment horizontal="center" vertical="center" wrapText="1"/>
    </xf>
    <xf numFmtId="0" fontId="11" fillId="0" borderId="17" xfId="0" applyFont="1" applyBorder="1" applyAlignment="1">
      <alignment horizontal="center" vertical="center" wrapText="1"/>
    </xf>
    <xf numFmtId="3" fontId="6" fillId="0" borderId="17" xfId="0" applyNumberFormat="1" applyFont="1" applyFill="1" applyBorder="1" applyAlignment="1">
      <alignment horizontal="center" wrapText="1"/>
    </xf>
    <xf numFmtId="0" fontId="6" fillId="0" borderId="17" xfId="0" applyFont="1" applyFill="1" applyBorder="1" applyAlignment="1">
      <alignment horizontal="center" wrapText="1"/>
    </xf>
    <xf numFmtId="0" fontId="6" fillId="0" borderId="17" xfId="0" applyFont="1" applyFill="1" applyBorder="1" applyAlignment="1">
      <alignment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2" fillId="0" borderId="25" xfId="0" applyFont="1" applyFill="1" applyBorder="1"/>
    <xf numFmtId="0" fontId="12" fillId="0" borderId="19" xfId="0" applyFont="1" applyBorder="1" applyAlignment="1">
      <alignment vertical="center" wrapText="1"/>
    </xf>
    <xf numFmtId="0" fontId="12" fillId="0" borderId="24" xfId="0" applyFont="1" applyBorder="1" applyAlignment="1">
      <alignment vertical="center" wrapText="1"/>
    </xf>
    <xf numFmtId="0" fontId="6" fillId="0" borderId="0" xfId="0" applyFont="1" applyAlignment="1">
      <alignment horizontal="left" vertical="top" wrapText="1"/>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11" fillId="2" borderId="14"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Alignment="1">
      <alignment horizontal="left" wrapText="1"/>
    </xf>
    <xf numFmtId="0" fontId="5" fillId="2" borderId="0" xfId="0" applyFont="1" applyFill="1" applyAlignment="1">
      <alignment horizontal="left"/>
    </xf>
    <xf numFmtId="2" fontId="5" fillId="2" borderId="0" xfId="0" applyNumberFormat="1"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5" fillId="2" borderId="0" xfId="0" applyFont="1" applyFill="1" applyAlignment="1">
      <alignment vertical="top" wrapText="1"/>
    </xf>
    <xf numFmtId="0" fontId="5" fillId="0" borderId="0" xfId="0" applyFont="1" applyFill="1" applyAlignment="1">
      <alignment horizontal="left" wrapText="1"/>
    </xf>
    <xf numFmtId="0" fontId="11" fillId="2" borderId="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5" fillId="0" borderId="0" xfId="0" applyFont="1" applyAlignment="1">
      <alignment vertical="top" wrapText="1"/>
    </xf>
    <xf numFmtId="0" fontId="5" fillId="2" borderId="0" xfId="0" applyFont="1" applyFill="1" applyAlignment="1">
      <alignment horizontal="left" vertical="top" wrapText="1"/>
    </xf>
  </cellXfs>
  <cellStyles count="7">
    <cellStyle name="Hyperlink" xfId="1" builtinId="8"/>
    <cellStyle name="Hyperlink 2" xfId="3" xr:uid="{00000000-0005-0000-0000-000002000000}"/>
    <cellStyle name="Normal" xfId="0" builtinId="0"/>
    <cellStyle name="Normal 2" xfId="5" xr:uid="{00000000-0005-0000-0000-000004000000}"/>
    <cellStyle name="Normal 3" xfId="2" xr:uid="{00000000-0005-0000-0000-000005000000}"/>
    <cellStyle name="Normal 4" xfId="6" xr:uid="{00000000-0005-0000-0000-000006000000}"/>
    <cellStyle name="Normal 6" xfId="4" xr:uid="{00000000-0005-0000-0000-000007000000}"/>
  </cellStyles>
  <dxfs count="0"/>
  <tableStyles count="0" defaultTableStyle="TableStyleMedium2" defaultPivotStyle="PivotStyleLight16"/>
  <colors>
    <mruColors>
      <color rgb="FFF15922"/>
      <color rgb="FF0563C1"/>
      <color rgb="FF056385"/>
      <color rgb="FFC2FFFF"/>
      <color rgb="FF0093D0"/>
      <color rgb="FFCCE7F0"/>
      <color rgb="FF004288"/>
      <color rgb="FF000536"/>
      <color rgb="FF878786"/>
      <color rgb="FFA6C4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57150</xdr:rowOff>
    </xdr:from>
    <xdr:to>
      <xdr:col>2</xdr:col>
      <xdr:colOff>2019300</xdr:colOff>
      <xdr:row>6</xdr:row>
      <xdr:rowOff>15875</xdr:rowOff>
    </xdr:to>
    <xdr:pic>
      <xdr:nvPicPr>
        <xdr:cNvPr id="2" name="Picture 1" descr="C:\Users\Neil Tee\AppData\Local\Microsoft\Windows\INetCache\Content.Word\NZCVS logo.png">
          <a:extLst>
            <a:ext uri="{FF2B5EF4-FFF2-40B4-BE49-F238E27FC236}">
              <a16:creationId xmlns:a16="http://schemas.microsoft.com/office/drawing/2014/main" id="{5CC20FA1-2F03-42B8-AFB7-20102B1CA3C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8575" y="57150"/>
          <a:ext cx="2470785" cy="1003935"/>
        </a:xfrm>
        <a:prstGeom prst="rect">
          <a:avLst/>
        </a:prstGeom>
        <a:noFill/>
        <a:ln>
          <a:noFill/>
        </a:ln>
        <a:extLst>
          <a:ext uri="{53640926-AAD7-44D8-BBD7-CCE9431645EC}">
            <a14:shadowObscured xmlns:a14="http://schemas.microsoft.com/office/drawing/2010/main"/>
          </a:ext>
        </a:extLst>
      </xdr:spPr>
    </xdr:pic>
    <xdr:clientData/>
  </xdr:twoCellAnchor>
  <xdr:twoCellAnchor>
    <xdr:from>
      <xdr:col>2</xdr:col>
      <xdr:colOff>2085974</xdr:colOff>
      <xdr:row>1</xdr:row>
      <xdr:rowOff>76199</xdr:rowOff>
    </xdr:from>
    <xdr:to>
      <xdr:col>7</xdr:col>
      <xdr:colOff>105833</xdr:colOff>
      <xdr:row>6</xdr:row>
      <xdr:rowOff>59266</xdr:rowOff>
    </xdr:to>
    <xdr:sp macro="" textlink="">
      <xdr:nvSpPr>
        <xdr:cNvPr id="3" name="TextBox 2">
          <a:extLst>
            <a:ext uri="{FF2B5EF4-FFF2-40B4-BE49-F238E27FC236}">
              <a16:creationId xmlns:a16="http://schemas.microsoft.com/office/drawing/2014/main" id="{B25D95DE-C095-4F76-AA44-46BD5445BCE1}"/>
            </a:ext>
          </a:extLst>
        </xdr:cNvPr>
        <xdr:cNvSpPr txBox="1"/>
      </xdr:nvSpPr>
      <xdr:spPr>
        <a:xfrm>
          <a:off x="2560107" y="253999"/>
          <a:ext cx="12938126" cy="872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400" b="1" i="0" u="none" strike="noStrike">
              <a:solidFill>
                <a:schemeClr val="dk1"/>
              </a:solidFill>
              <a:effectLst/>
              <a:latin typeface="Arial" panose="020B0604020202020204" pitchFamily="34" charset="0"/>
              <a:ea typeface="+mn-ea"/>
              <a:cs typeface="Arial" panose="020B0604020202020204" pitchFamily="34" charset="0"/>
            </a:rPr>
            <a:t>Data tables for NZCVS Key findings – Cycle 5 (2021/22)</a:t>
          </a:r>
          <a:br>
            <a:rPr lang="en-NZ" sz="2400" b="1" i="0" u="none" strike="noStrike">
              <a:solidFill>
                <a:schemeClr val="dk1"/>
              </a:solidFill>
              <a:effectLst/>
              <a:latin typeface="Arial" panose="020B0604020202020204" pitchFamily="34" charset="0"/>
              <a:ea typeface="+mn-ea"/>
              <a:cs typeface="Arial" panose="020B0604020202020204" pitchFamily="34" charset="0"/>
            </a:rPr>
          </a:br>
          <a:r>
            <a:rPr lang="en-NZ" sz="1800" b="1" i="0" u="none" strike="noStrike">
              <a:solidFill>
                <a:srgbClr val="F15922"/>
              </a:solidFill>
              <a:effectLst/>
              <a:latin typeface="Arial" panose="020B0604020202020204" pitchFamily="34" charset="0"/>
              <a:ea typeface="+mn-ea"/>
              <a:cs typeface="Arial" panose="020B0604020202020204" pitchFamily="34" charset="0"/>
            </a:rPr>
            <a:t>How much crime is there in New Zealand?</a:t>
          </a:r>
          <a:endParaRPr lang="en-NZ" sz="2400" b="1">
            <a:solidFill>
              <a:srgbClr val="F15922"/>
            </a:solidFill>
            <a:latin typeface="Arial" panose="020B0604020202020204" pitchFamily="34" charset="0"/>
            <a:cs typeface="Arial" panose="020B0604020202020204" pitchFamily="34" charset="0"/>
          </a:endParaRPr>
        </a:p>
      </xdr:txBody>
    </xdr:sp>
    <xdr:clientData/>
  </xdr:twoCellAnchor>
  <xdr:twoCellAnchor editAs="oneCell">
    <xdr:from>
      <xdr:col>5</xdr:col>
      <xdr:colOff>22995</xdr:colOff>
      <xdr:row>25</xdr:row>
      <xdr:rowOff>6724</xdr:rowOff>
    </xdr:from>
    <xdr:to>
      <xdr:col>6</xdr:col>
      <xdr:colOff>208407</xdr:colOff>
      <xdr:row>27</xdr:row>
      <xdr:rowOff>56702</xdr:rowOff>
    </xdr:to>
    <xdr:pic>
      <xdr:nvPicPr>
        <xdr:cNvPr id="4" name="Picture 3">
          <a:extLst>
            <a:ext uri="{FF2B5EF4-FFF2-40B4-BE49-F238E27FC236}">
              <a16:creationId xmlns:a16="http://schemas.microsoft.com/office/drawing/2014/main" id="{75AC9EDE-F62B-4B84-B826-1E74F22A565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53613" y="5318312"/>
          <a:ext cx="1044455" cy="3899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18415</xdr:colOff>
      <xdr:row>5</xdr:row>
      <xdr:rowOff>133350</xdr:rowOff>
    </xdr:to>
    <xdr:pic>
      <xdr:nvPicPr>
        <xdr:cNvPr id="2" name="Picture 1" descr="C:\Users\Neil Tee\AppData\Local\Microsoft\Windows\INetCache\Content.Word\NZCVS logo.png">
          <a:extLst>
            <a:ext uri="{FF2B5EF4-FFF2-40B4-BE49-F238E27FC236}">
              <a16:creationId xmlns:a16="http://schemas.microsoft.com/office/drawing/2014/main" id="{CFC794CC-FB64-4B37-B5B6-655C6611A55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167640" y="0"/>
          <a:ext cx="2522220"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523875</xdr:colOff>
      <xdr:row>5</xdr:row>
      <xdr:rowOff>85725</xdr:rowOff>
    </xdr:to>
    <xdr:pic>
      <xdr:nvPicPr>
        <xdr:cNvPr id="2" name="Picture 1" descr="C:\Users\Neil Tee\AppData\Local\Microsoft\Windows\INetCache\Content.Word\NZCVS logo.png">
          <a:extLst>
            <a:ext uri="{FF2B5EF4-FFF2-40B4-BE49-F238E27FC236}">
              <a16:creationId xmlns:a16="http://schemas.microsoft.com/office/drawing/2014/main" id="{7464DD68-189A-4FCC-B64F-1F3476126A3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274320" y="0"/>
          <a:ext cx="2512695" cy="10001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2472690</xdr:colOff>
      <xdr:row>5</xdr:row>
      <xdr:rowOff>72390</xdr:rowOff>
    </xdr:to>
    <xdr:pic>
      <xdr:nvPicPr>
        <xdr:cNvPr id="2" name="Picture 1" descr="C:\Users\Neil Tee\AppData\Local\Microsoft\Windows\INetCache\Content.Word\NZCVS logo.png">
          <a:extLst>
            <a:ext uri="{FF2B5EF4-FFF2-40B4-BE49-F238E27FC236}">
              <a16:creationId xmlns:a16="http://schemas.microsoft.com/office/drawing/2014/main" id="{271D550D-B405-4080-A5F9-310B1A5BD76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2472690</xdr:colOff>
      <xdr:row>5</xdr:row>
      <xdr:rowOff>148590</xdr:rowOff>
    </xdr:to>
    <xdr:pic>
      <xdr:nvPicPr>
        <xdr:cNvPr id="2" name="Picture 1" descr="C:\Users\Neil Tee\AppData\Local\Microsoft\Windows\INetCache\Content.Word\NZCVS logo.png">
          <a:extLst>
            <a:ext uri="{FF2B5EF4-FFF2-40B4-BE49-F238E27FC236}">
              <a16:creationId xmlns:a16="http://schemas.microsoft.com/office/drawing/2014/main" id="{1B84EE93-CE67-4215-B2FA-63E4FD35DD3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38225"/>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C3C32051-3F57-42BB-8530-308EC26E7D16}"/>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2457450" cy="1095375"/>
    <xdr:pic>
      <xdr:nvPicPr>
        <xdr:cNvPr id="2" name="Picture 1" descr="C:\Users\Neil Tee\AppData\Local\Microsoft\Windows\INetCache\Content.Word\NZCVS logo.png">
          <a:extLst>
            <a:ext uri="{FF2B5EF4-FFF2-40B4-BE49-F238E27FC236}">
              <a16:creationId xmlns:a16="http://schemas.microsoft.com/office/drawing/2014/main" id="{1DD2E437-38A7-424C-BDF8-32F26D349991}"/>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6834"/>
        <a:stretch/>
      </xdr:blipFill>
      <xdr:spPr bwMode="auto">
        <a:xfrm>
          <a:off x="0" y="0"/>
          <a:ext cx="2457450" cy="1095375"/>
        </a:xfrm>
        <a:prstGeom prst="rect">
          <a:avLst/>
        </a:prstGeom>
        <a:noFill/>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justice.govt.nz/justice-sector-policy/research-data/nzcvs/resources-and-results/" TargetMode="External"/><Relationship Id="rId2" Type="http://schemas.openxmlformats.org/officeDocument/2006/relationships/hyperlink" Target="https://www.justice.govt.nz/justice-sector-policy/research-data/nzcvs/resources-and-results/" TargetMode="External"/><Relationship Id="rId1" Type="http://schemas.openxmlformats.org/officeDocument/2006/relationships/hyperlink" Target="mailto:NZCVS@justice.govt.nz"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justice.govt.nz/justice-sector-policy/research-data/nzcvs/resources-and-results/"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washingtongroup-disability.com/question-sets/wg-short-set-on-functioning-wg-s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DF976-C7BC-49B4-A03B-3FDA032902EF}">
  <dimension ref="A1:G31"/>
  <sheetViews>
    <sheetView showGridLines="0" tabSelected="1" zoomScale="85" zoomScaleNormal="85" workbookViewId="0">
      <selection activeCell="E38" sqref="E38"/>
    </sheetView>
  </sheetViews>
  <sheetFormatPr defaultColWidth="9.33203125" defaultRowHeight="13.8"/>
  <cols>
    <col min="1" max="1" width="2.6640625" style="81" customWidth="1"/>
    <col min="2" max="2" width="4.33203125" style="81" customWidth="1"/>
    <col min="3" max="3" width="53.44140625" style="81" customWidth="1"/>
    <col min="4" max="4" width="10.44140625" style="81" customWidth="1"/>
    <col min="5" max="5" width="135.33203125" style="81" customWidth="1"/>
    <col min="6" max="6" width="12.5546875" style="81" customWidth="1"/>
    <col min="7" max="16384" width="9.33203125" style="81"/>
  </cols>
  <sheetData>
    <row r="1" spans="1:7">
      <c r="A1" s="3"/>
      <c r="B1" s="3"/>
      <c r="C1" s="3"/>
      <c r="D1" s="3"/>
      <c r="E1" s="3"/>
      <c r="F1" s="3"/>
      <c r="G1" s="3"/>
    </row>
    <row r="2" spans="1:7">
      <c r="A2" s="3"/>
      <c r="B2" s="3"/>
      <c r="C2" s="3"/>
      <c r="D2" s="3"/>
      <c r="E2" s="3"/>
      <c r="F2" s="3"/>
      <c r="G2" s="3"/>
    </row>
    <row r="3" spans="1:7" ht="14.25" customHeight="1">
      <c r="A3" s="3"/>
      <c r="B3" s="3"/>
      <c r="E3" s="244"/>
      <c r="F3" s="96"/>
      <c r="G3" s="97"/>
    </row>
    <row r="4" spans="1:7" ht="14.25" customHeight="1">
      <c r="A4" s="3"/>
      <c r="B4" s="3"/>
      <c r="C4" s="96"/>
      <c r="D4" s="96"/>
      <c r="E4" s="244"/>
      <c r="F4" s="96"/>
      <c r="G4" s="97"/>
    </row>
    <row r="5" spans="1:7" ht="14.25" customHeight="1">
      <c r="A5" s="3"/>
      <c r="B5" s="3"/>
      <c r="C5" s="96"/>
      <c r="D5" s="96"/>
      <c r="E5" s="244"/>
      <c r="F5" s="96"/>
      <c r="G5" s="97"/>
    </row>
    <row r="6" spans="1:7" ht="14.25" customHeight="1">
      <c r="A6" s="3"/>
      <c r="B6" s="3"/>
      <c r="C6" s="96"/>
      <c r="D6" s="96"/>
      <c r="E6" s="96"/>
      <c r="F6" s="96"/>
      <c r="G6" s="3"/>
    </row>
    <row r="7" spans="1:7">
      <c r="A7" s="3"/>
      <c r="B7" s="3"/>
      <c r="C7" s="3"/>
      <c r="D7" s="3"/>
      <c r="E7" s="3"/>
      <c r="F7" s="3"/>
      <c r="G7" s="3"/>
    </row>
    <row r="8" spans="1:7">
      <c r="A8" s="3"/>
      <c r="B8" s="3"/>
      <c r="C8" s="3"/>
      <c r="D8" s="3"/>
      <c r="E8" s="3"/>
      <c r="F8" s="3"/>
      <c r="G8" s="3"/>
    </row>
    <row r="9" spans="1:7" ht="15.75" customHeight="1">
      <c r="B9" s="98" t="s">
        <v>41</v>
      </c>
      <c r="C9" s="99"/>
      <c r="D9" s="99"/>
      <c r="E9" s="100"/>
      <c r="F9" s="101"/>
    </row>
    <row r="10" spans="1:7" ht="21" customHeight="1">
      <c r="B10" s="138" t="s">
        <v>76</v>
      </c>
      <c r="C10" s="139" t="s">
        <v>77</v>
      </c>
      <c r="D10" s="139"/>
      <c r="E10" s="245" t="s">
        <v>78</v>
      </c>
      <c r="F10" s="245"/>
    </row>
    <row r="11" spans="1:7" ht="21" customHeight="1">
      <c r="B11" s="138" t="s">
        <v>79</v>
      </c>
      <c r="C11" s="139" t="s">
        <v>80</v>
      </c>
      <c r="D11" s="139"/>
      <c r="E11" s="245" t="s">
        <v>81</v>
      </c>
      <c r="F11" s="245"/>
    </row>
    <row r="12" spans="1:7" ht="43.95" customHeight="1">
      <c r="B12" s="246" t="s">
        <v>82</v>
      </c>
      <c r="C12" s="246"/>
      <c r="D12" s="101" t="s">
        <v>83</v>
      </c>
      <c r="E12" s="248" t="s">
        <v>84</v>
      </c>
      <c r="F12" s="249"/>
    </row>
    <row r="13" spans="1:7" ht="23.25" customHeight="1">
      <c r="B13" s="240">
        <v>1</v>
      </c>
      <c r="C13" s="242" t="s">
        <v>145</v>
      </c>
      <c r="D13" s="141">
        <v>1</v>
      </c>
      <c r="E13" s="250" t="s">
        <v>176</v>
      </c>
      <c r="F13" s="251"/>
    </row>
    <row r="14" spans="1:7" ht="21.75" customHeight="1">
      <c r="B14" s="240"/>
      <c r="C14" s="247"/>
      <c r="D14" s="231" t="s">
        <v>245</v>
      </c>
      <c r="E14" s="252" t="s">
        <v>175</v>
      </c>
      <c r="F14" s="253"/>
      <c r="G14" s="225"/>
    </row>
    <row r="15" spans="1:7" ht="24" customHeight="1">
      <c r="B15" s="240">
        <v>2</v>
      </c>
      <c r="C15" s="242" t="s">
        <v>177</v>
      </c>
      <c r="D15" s="232">
        <v>2</v>
      </c>
      <c r="E15" s="254" t="s">
        <v>173</v>
      </c>
      <c r="F15" s="255"/>
      <c r="G15" s="225"/>
    </row>
    <row r="16" spans="1:7" ht="21.75" customHeight="1">
      <c r="B16" s="241"/>
      <c r="C16" s="243"/>
      <c r="D16" s="233" t="s">
        <v>246</v>
      </c>
      <c r="E16" s="256" t="s">
        <v>174</v>
      </c>
      <c r="F16" s="257"/>
    </row>
    <row r="17" spans="2:5">
      <c r="B17" s="198" t="s">
        <v>217</v>
      </c>
      <c r="C17" s="197"/>
      <c r="D17" s="197"/>
      <c r="E17" s="226"/>
    </row>
    <row r="19" spans="2:5">
      <c r="B19" s="102" t="s">
        <v>85</v>
      </c>
    </row>
    <row r="20" spans="2:5">
      <c r="B20" s="95" t="s">
        <v>120</v>
      </c>
    </row>
    <row r="21" spans="2:5">
      <c r="B21" s="103"/>
    </row>
    <row r="22" spans="2:5">
      <c r="B22" s="134" t="s">
        <v>147</v>
      </c>
    </row>
    <row r="23" spans="2:5" ht="14.4">
      <c r="B23" s="193" t="s">
        <v>224</v>
      </c>
      <c r="C23" s="123"/>
      <c r="D23" s="123"/>
      <c r="E23" s="123"/>
    </row>
    <row r="24" spans="2:5">
      <c r="B24" s="194"/>
      <c r="C24" s="123"/>
      <c r="D24" s="123"/>
      <c r="E24" s="123"/>
    </row>
    <row r="25" spans="2:5">
      <c r="B25" s="195" t="s">
        <v>218</v>
      </c>
      <c r="C25" s="196"/>
      <c r="D25" s="196"/>
      <c r="E25" s="196"/>
    </row>
    <row r="26" spans="2:5" ht="14.25" customHeight="1">
      <c r="B26" s="239" t="s">
        <v>86</v>
      </c>
      <c r="C26" s="239"/>
      <c r="D26" s="239"/>
      <c r="E26" s="239"/>
    </row>
    <row r="27" spans="2:5">
      <c r="B27" s="239"/>
      <c r="C27" s="239"/>
      <c r="D27" s="239"/>
      <c r="E27" s="239"/>
    </row>
    <row r="28" spans="2:5">
      <c r="B28" s="239"/>
      <c r="C28" s="239"/>
      <c r="D28" s="239"/>
      <c r="E28" s="239"/>
    </row>
    <row r="29" spans="2:5">
      <c r="B29" s="239"/>
      <c r="C29" s="239"/>
      <c r="D29" s="239"/>
      <c r="E29" s="239"/>
    </row>
    <row r="30" spans="2:5">
      <c r="B30" s="239"/>
      <c r="C30" s="239"/>
      <c r="D30" s="239"/>
      <c r="E30" s="239"/>
    </row>
    <row r="31" spans="2:5">
      <c r="C31" s="104"/>
      <c r="D31" s="104"/>
      <c r="E31" s="104"/>
    </row>
  </sheetData>
  <mergeCells count="14">
    <mergeCell ref="B26:E30"/>
    <mergeCell ref="B15:B16"/>
    <mergeCell ref="C15:C16"/>
    <mergeCell ref="E3:E5"/>
    <mergeCell ref="E10:F10"/>
    <mergeCell ref="E11:F11"/>
    <mergeCell ref="B12:C12"/>
    <mergeCell ref="B13:B14"/>
    <mergeCell ref="C13:C14"/>
    <mergeCell ref="E12:F12"/>
    <mergeCell ref="E13:F13"/>
    <mergeCell ref="E14:F14"/>
    <mergeCell ref="E15:F15"/>
    <mergeCell ref="E16:F16"/>
  </mergeCells>
  <hyperlinks>
    <hyperlink ref="C10" location="About!A1" display="About the data tables" xr:uid="{E0A6370A-4432-4F78-89B6-B5B44547D2E0}"/>
    <hyperlink ref="C11" location="Terms!A1" display="Terms and definitions" xr:uid="{5F17BF48-95BA-401C-A266-9F879A3F6454}"/>
    <hyperlink ref="B20" r:id="rId1" xr:uid="{DDA3CBCF-36B9-405B-8DB6-632B734165A9}"/>
    <hyperlink ref="B17" r:id="rId2" display="1 The New Zealand Crime and Victims Survey (NZCVS) Key findings report (Descriptive statistics - Cycle 1) (available at Resources and results)" xr:uid="{A40BB572-EAF8-4AF1-AE98-981E8FA9CA36}"/>
    <hyperlink ref="D13" location="'1'!A1" display="'1'!A1" xr:uid="{64900A7E-3843-4FD2-8B6C-B40FC01417D3}"/>
    <hyperlink ref="D14" location="'1a'!A1" display="'1a'!A1" xr:uid="{A9F9A5D3-B6CA-484A-917B-412AEFC32D16}"/>
    <hyperlink ref="D15" location="'2'!A1" display="'2'!A1" xr:uid="{F5B58DEA-3D72-4E26-8862-7B482B668B29}"/>
    <hyperlink ref="D16" location="'2a'!A1" display="'2a'!A1" xr:uid="{31BC2193-8C95-4BD5-9772-2448DF0649BF}"/>
    <hyperlink ref="C13:C14" location="'1'!A1" display="Overall victimisation by offence types" xr:uid="{1974C8D1-EAB3-41A6-89AE-AD0DEFBAF02F}"/>
    <hyperlink ref="C15:C16" location="'2'!A1" display="Broad offence groups" xr:uid="{839F31D9-8B49-441B-9C29-3BEC32B86819}"/>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FAB62-BEF4-4E5F-B42E-C6B2E5DB01E3}">
  <dimension ref="A8:R75"/>
  <sheetViews>
    <sheetView showGridLines="0" zoomScaleNormal="100" workbookViewId="0">
      <selection activeCell="A9" sqref="A9:P9"/>
    </sheetView>
  </sheetViews>
  <sheetFormatPr defaultColWidth="9.33203125" defaultRowHeight="13.8"/>
  <cols>
    <col min="1" max="1" width="2.44140625" style="81" customWidth="1"/>
    <col min="2" max="2" width="36.44140625" style="81" customWidth="1"/>
    <col min="3" max="5" width="9.33203125" style="81"/>
    <col min="6" max="6" width="6.6640625" style="81" customWidth="1"/>
    <col min="7" max="9" width="9.33203125" style="81"/>
    <col min="10" max="10" width="6.33203125" style="81" customWidth="1"/>
    <col min="11" max="11" width="22" style="81" customWidth="1"/>
    <col min="12" max="12" width="9.6640625" style="81" customWidth="1"/>
    <col min="13" max="13" width="11" style="81" bestFit="1" customWidth="1"/>
    <col min="14" max="14" width="9.6640625" style="81" customWidth="1"/>
    <col min="15" max="15" width="9.33203125" style="81"/>
    <col min="16" max="16" width="8.44140625" style="81" customWidth="1"/>
    <col min="17" max="17" width="9.33203125" style="81"/>
    <col min="18" max="18" width="32.6640625" style="117" customWidth="1"/>
    <col min="19" max="16384" width="9.33203125" style="81"/>
  </cols>
  <sheetData>
    <row r="8" spans="1:18" ht="15.6">
      <c r="A8" s="292" t="s">
        <v>219</v>
      </c>
      <c r="B8" s="292"/>
      <c r="C8" s="292"/>
      <c r="D8" s="292"/>
      <c r="E8" s="292"/>
      <c r="F8" s="292"/>
      <c r="G8" s="292"/>
      <c r="H8" s="292"/>
      <c r="I8" s="292"/>
      <c r="J8" s="292"/>
      <c r="K8" s="292"/>
      <c r="L8" s="292"/>
      <c r="M8" s="292"/>
      <c r="N8" s="292"/>
      <c r="O8" s="292"/>
      <c r="P8" s="292"/>
    </row>
    <row r="9" spans="1:18">
      <c r="A9" s="293" t="s">
        <v>225</v>
      </c>
      <c r="B9" s="293"/>
      <c r="C9" s="293"/>
      <c r="D9" s="293"/>
      <c r="E9" s="293"/>
      <c r="F9" s="293"/>
      <c r="G9" s="293"/>
      <c r="H9" s="293"/>
      <c r="I9" s="293"/>
      <c r="J9" s="293"/>
      <c r="K9" s="293"/>
      <c r="L9" s="293"/>
      <c r="M9" s="293"/>
      <c r="N9" s="293"/>
      <c r="O9" s="293"/>
      <c r="P9" s="293"/>
    </row>
    <row r="10" spans="1:18">
      <c r="A10" s="82"/>
    </row>
    <row r="11" spans="1:18" ht="15.6">
      <c r="A11" s="292" t="s">
        <v>77</v>
      </c>
      <c r="B11" s="292"/>
      <c r="C11" s="292"/>
      <c r="D11" s="292"/>
      <c r="E11" s="292"/>
      <c r="F11" s="292"/>
      <c r="G11" s="292"/>
      <c r="H11" s="292"/>
      <c r="I11" s="292"/>
      <c r="J11" s="292"/>
      <c r="K11" s="292"/>
      <c r="L11" s="292"/>
      <c r="M11" s="292"/>
      <c r="N11" s="292"/>
      <c r="O11" s="292"/>
      <c r="P11" s="292"/>
      <c r="R11" s="145"/>
    </row>
    <row r="12" spans="1:18">
      <c r="A12" s="82"/>
    </row>
    <row r="13" spans="1:18">
      <c r="B13" s="83" t="s">
        <v>46</v>
      </c>
      <c r="C13" s="84"/>
      <c r="D13" s="84"/>
      <c r="E13" s="84"/>
      <c r="F13" s="84"/>
      <c r="G13" s="84"/>
      <c r="H13" s="84"/>
      <c r="I13" s="84"/>
      <c r="J13" s="84"/>
      <c r="K13" s="84"/>
      <c r="L13" s="84"/>
      <c r="M13" s="84"/>
      <c r="N13" s="84"/>
      <c r="O13" s="84"/>
      <c r="P13" s="85"/>
    </row>
    <row r="14" spans="1:18" ht="28.2" customHeight="1">
      <c r="B14" s="265" t="s">
        <v>117</v>
      </c>
      <c r="C14" s="266"/>
      <c r="D14" s="266"/>
      <c r="E14" s="266"/>
      <c r="F14" s="266"/>
      <c r="G14" s="266"/>
      <c r="H14" s="266"/>
      <c r="I14" s="266"/>
      <c r="J14" s="266"/>
      <c r="K14" s="266"/>
      <c r="L14" s="266"/>
      <c r="M14" s="266"/>
      <c r="N14" s="266"/>
      <c r="O14" s="266"/>
      <c r="P14" s="267"/>
    </row>
    <row r="15" spans="1:18">
      <c r="B15" s="281" t="s">
        <v>212</v>
      </c>
      <c r="C15" s="282"/>
      <c r="D15" s="282"/>
      <c r="E15" s="282"/>
      <c r="F15" s="282"/>
      <c r="G15" s="282"/>
      <c r="H15" s="282"/>
      <c r="I15" s="282"/>
      <c r="J15" s="282"/>
      <c r="K15" s="282"/>
      <c r="L15" s="282"/>
      <c r="M15" s="282"/>
      <c r="N15" s="282"/>
      <c r="O15" s="282"/>
      <c r="P15" s="283"/>
    </row>
    <row r="16" spans="1:18" ht="14.25" customHeight="1">
      <c r="B16" s="268" t="s">
        <v>118</v>
      </c>
      <c r="C16" s="269"/>
      <c r="D16" s="269"/>
      <c r="E16" s="269"/>
      <c r="F16" s="269"/>
      <c r="G16" s="269"/>
      <c r="H16" s="269"/>
      <c r="I16" s="269"/>
      <c r="J16" s="269"/>
      <c r="K16" s="269"/>
      <c r="L16" s="269"/>
      <c r="M16" s="269"/>
      <c r="N16" s="269"/>
      <c r="O16" s="269"/>
      <c r="P16" s="270"/>
    </row>
    <row r="17" spans="2:18">
      <c r="B17" s="271" t="s">
        <v>121</v>
      </c>
      <c r="C17" s="272"/>
      <c r="D17" s="272"/>
      <c r="E17" s="272"/>
      <c r="F17" s="272"/>
      <c r="G17" s="272"/>
      <c r="H17" s="272"/>
      <c r="I17" s="272"/>
      <c r="J17" s="272"/>
      <c r="K17" s="272"/>
      <c r="L17" s="272"/>
      <c r="M17" s="272"/>
      <c r="N17" s="272"/>
      <c r="O17" s="272"/>
      <c r="P17" s="273"/>
    </row>
    <row r="18" spans="2:18" ht="14.25" customHeight="1">
      <c r="B18" s="86"/>
      <c r="C18" s="86"/>
      <c r="D18" s="86"/>
      <c r="E18" s="86"/>
      <c r="F18" s="86"/>
      <c r="G18" s="86"/>
      <c r="H18" s="86"/>
      <c r="I18" s="86"/>
      <c r="J18" s="86"/>
      <c r="K18" s="86"/>
      <c r="L18" s="86"/>
      <c r="M18" s="86"/>
      <c r="N18" s="86"/>
      <c r="O18" s="86"/>
      <c r="P18" s="86"/>
    </row>
    <row r="19" spans="2:18">
      <c r="B19" s="83" t="s">
        <v>47</v>
      </c>
      <c r="C19" s="87"/>
      <c r="D19" s="87"/>
      <c r="E19" s="87"/>
      <c r="F19" s="87"/>
      <c r="G19" s="87"/>
      <c r="H19" s="87"/>
      <c r="I19" s="87"/>
      <c r="J19" s="87"/>
      <c r="K19" s="87"/>
      <c r="L19" s="87"/>
      <c r="M19" s="87"/>
      <c r="N19" s="87"/>
      <c r="O19" s="87"/>
      <c r="P19" s="88"/>
    </row>
    <row r="20" spans="2:18" ht="43.2" customHeight="1">
      <c r="B20" s="274" t="s">
        <v>248</v>
      </c>
      <c r="C20" s="275"/>
      <c r="D20" s="275"/>
      <c r="E20" s="275"/>
      <c r="F20" s="275"/>
      <c r="G20" s="275"/>
      <c r="H20" s="275"/>
      <c r="I20" s="275"/>
      <c r="J20" s="275"/>
      <c r="K20" s="275"/>
      <c r="L20" s="275"/>
      <c r="M20" s="275"/>
      <c r="N20" s="275"/>
      <c r="O20" s="275"/>
      <c r="P20" s="276"/>
    </row>
    <row r="21" spans="2:18">
      <c r="B21" s="89"/>
      <c r="C21" s="89"/>
      <c r="D21" s="89"/>
      <c r="E21" s="89"/>
      <c r="F21" s="89"/>
      <c r="G21" s="89"/>
      <c r="H21" s="89"/>
      <c r="I21" s="89"/>
      <c r="J21" s="89"/>
      <c r="K21" s="89"/>
      <c r="L21" s="89"/>
      <c r="M21" s="89"/>
      <c r="N21" s="89"/>
      <c r="O21" s="89"/>
      <c r="P21" s="89"/>
    </row>
    <row r="22" spans="2:18">
      <c r="B22" s="90" t="s">
        <v>48</v>
      </c>
      <c r="C22" s="87"/>
      <c r="D22" s="87"/>
      <c r="E22" s="87"/>
      <c r="F22" s="87"/>
      <c r="G22" s="87"/>
      <c r="H22" s="87"/>
      <c r="I22" s="87"/>
      <c r="J22" s="87"/>
      <c r="K22" s="87"/>
      <c r="L22" s="87"/>
      <c r="M22" s="87"/>
      <c r="N22" s="87"/>
      <c r="O22" s="87"/>
      <c r="P22" s="88"/>
    </row>
    <row r="23" spans="2:18">
      <c r="B23" s="112" t="s">
        <v>49</v>
      </c>
      <c r="C23" s="277" t="s">
        <v>50</v>
      </c>
      <c r="D23" s="277"/>
      <c r="E23" s="277"/>
      <c r="F23" s="277"/>
      <c r="G23" s="277"/>
      <c r="H23" s="277"/>
      <c r="I23" s="277"/>
      <c r="J23" s="277"/>
      <c r="K23" s="277"/>
      <c r="L23" s="277"/>
      <c r="M23" s="277"/>
      <c r="N23" s="277"/>
      <c r="O23" s="277"/>
      <c r="P23" s="278"/>
    </row>
    <row r="24" spans="2:18">
      <c r="B24" s="112" t="s">
        <v>51</v>
      </c>
      <c r="C24" s="277" t="s">
        <v>52</v>
      </c>
      <c r="D24" s="277"/>
      <c r="E24" s="277"/>
      <c r="F24" s="277"/>
      <c r="G24" s="277"/>
      <c r="H24" s="277"/>
      <c r="I24" s="277"/>
      <c r="J24" s="277"/>
      <c r="K24" s="277"/>
      <c r="L24" s="277"/>
      <c r="M24" s="277"/>
      <c r="N24" s="277"/>
      <c r="O24" s="277"/>
      <c r="P24" s="278"/>
    </row>
    <row r="25" spans="2:18" ht="27" customHeight="1">
      <c r="B25" s="113" t="s">
        <v>53</v>
      </c>
      <c r="C25" s="294" t="s">
        <v>133</v>
      </c>
      <c r="D25" s="294"/>
      <c r="E25" s="294"/>
      <c r="F25" s="294"/>
      <c r="G25" s="294"/>
      <c r="H25" s="294"/>
      <c r="I25" s="294"/>
      <c r="J25" s="294"/>
      <c r="K25" s="294"/>
      <c r="L25" s="294"/>
      <c r="M25" s="294"/>
      <c r="N25" s="294"/>
      <c r="O25" s="294"/>
      <c r="P25" s="295"/>
    </row>
    <row r="26" spans="2:18">
      <c r="B26" s="299" t="s">
        <v>119</v>
      </c>
      <c r="C26" s="300"/>
      <c r="D26" s="300"/>
      <c r="E26" s="300"/>
      <c r="F26" s="300"/>
      <c r="G26" s="300"/>
      <c r="H26" s="300"/>
      <c r="I26" s="300"/>
      <c r="J26" s="300"/>
      <c r="K26" s="300"/>
      <c r="L26" s="300"/>
      <c r="M26" s="300"/>
      <c r="N26" s="300"/>
      <c r="O26" s="300"/>
      <c r="P26" s="301"/>
    </row>
    <row r="27" spans="2:18">
      <c r="B27" s="118"/>
      <c r="C27" s="118"/>
      <c r="D27" s="118"/>
      <c r="E27" s="118"/>
      <c r="F27" s="118"/>
      <c r="G27" s="118"/>
      <c r="H27" s="118"/>
      <c r="I27" s="118"/>
      <c r="J27" s="118"/>
      <c r="K27" s="118"/>
      <c r="L27" s="118"/>
      <c r="M27" s="118"/>
      <c r="N27" s="118"/>
      <c r="O27" s="118"/>
      <c r="P27" s="118"/>
    </row>
    <row r="28" spans="2:18">
      <c r="B28" s="90" t="s">
        <v>126</v>
      </c>
      <c r="C28" s="87"/>
      <c r="D28" s="87"/>
      <c r="E28" s="87"/>
      <c r="F28" s="87"/>
      <c r="G28" s="87"/>
      <c r="H28" s="87"/>
      <c r="I28" s="87"/>
      <c r="J28" s="87"/>
      <c r="K28" s="87"/>
      <c r="L28" s="87"/>
      <c r="M28" s="87"/>
      <c r="N28" s="87"/>
      <c r="O28" s="87"/>
      <c r="P28" s="88"/>
      <c r="R28" s="305"/>
    </row>
    <row r="29" spans="2:18" ht="28.2" customHeight="1">
      <c r="B29" s="119"/>
      <c r="C29" s="306" t="s">
        <v>122</v>
      </c>
      <c r="D29" s="306"/>
      <c r="E29" s="306"/>
      <c r="F29" s="306"/>
      <c r="G29" s="306" t="s">
        <v>124</v>
      </c>
      <c r="H29" s="306"/>
      <c r="I29" s="306"/>
      <c r="J29" s="306"/>
      <c r="K29" s="122" t="s">
        <v>127</v>
      </c>
      <c r="L29" s="310" t="s">
        <v>128</v>
      </c>
      <c r="M29" s="310"/>
      <c r="N29" s="310"/>
      <c r="O29" s="310" t="s">
        <v>129</v>
      </c>
      <c r="P29" s="311"/>
      <c r="R29" s="305"/>
    </row>
    <row r="30" spans="2:18" ht="13.95" customHeight="1">
      <c r="B30" s="112" t="s">
        <v>38</v>
      </c>
      <c r="C30" s="288" t="s">
        <v>123</v>
      </c>
      <c r="D30" s="288"/>
      <c r="E30" s="288"/>
      <c r="F30" s="288"/>
      <c r="G30" s="309" t="s">
        <v>125</v>
      </c>
      <c r="H30" s="309"/>
      <c r="I30" s="309"/>
      <c r="J30" s="309"/>
      <c r="K30" s="224" t="s">
        <v>130</v>
      </c>
      <c r="L30" s="307" t="s">
        <v>131</v>
      </c>
      <c r="M30" s="307"/>
      <c r="N30" s="307"/>
      <c r="O30" s="302" t="s">
        <v>132</v>
      </c>
      <c r="P30" s="303"/>
      <c r="R30" s="305"/>
    </row>
    <row r="31" spans="2:18" ht="13.95" customHeight="1">
      <c r="B31" s="208" t="s">
        <v>198</v>
      </c>
      <c r="C31" s="264" t="s">
        <v>222</v>
      </c>
      <c r="D31" s="264"/>
      <c r="E31" s="264"/>
      <c r="F31" s="264"/>
      <c r="G31" s="209" t="s">
        <v>199</v>
      </c>
      <c r="H31" s="223"/>
      <c r="I31" s="223"/>
      <c r="J31" s="223"/>
      <c r="K31" s="224" t="s">
        <v>232</v>
      </c>
      <c r="L31" s="224"/>
      <c r="M31" s="224" t="s">
        <v>233</v>
      </c>
      <c r="N31" s="224"/>
      <c r="O31" s="302" t="s">
        <v>234</v>
      </c>
      <c r="P31" s="303"/>
      <c r="Q31"/>
      <c r="R31" s="305"/>
    </row>
    <row r="32" spans="2:18" ht="13.95" customHeight="1">
      <c r="B32" s="208" t="s">
        <v>220</v>
      </c>
      <c r="C32" s="209" t="s">
        <v>228</v>
      </c>
      <c r="D32" s="210"/>
      <c r="E32" s="210"/>
      <c r="F32" s="210"/>
      <c r="G32" s="209" t="s">
        <v>229</v>
      </c>
      <c r="H32" s="223"/>
      <c r="I32" s="223"/>
      <c r="J32" s="223"/>
      <c r="K32" s="224" t="s">
        <v>235</v>
      </c>
      <c r="L32" s="224"/>
      <c r="M32" s="224" t="s">
        <v>236</v>
      </c>
      <c r="N32" s="224"/>
      <c r="O32" s="302" t="s">
        <v>237</v>
      </c>
      <c r="P32" s="303"/>
      <c r="R32" s="305"/>
    </row>
    <row r="33" spans="2:18" ht="13.95" customHeight="1">
      <c r="B33" s="208" t="s">
        <v>113</v>
      </c>
      <c r="C33" s="264" t="s">
        <v>230</v>
      </c>
      <c r="D33" s="264"/>
      <c r="E33" s="264"/>
      <c r="F33" s="264"/>
      <c r="G33" s="309" t="s">
        <v>231</v>
      </c>
      <c r="H33" s="309"/>
      <c r="I33" s="309"/>
      <c r="J33" s="309"/>
      <c r="K33" s="228">
        <v>23857</v>
      </c>
      <c r="L33" s="307">
        <v>11206</v>
      </c>
      <c r="M33" s="308"/>
      <c r="N33" s="308"/>
      <c r="O33" s="302">
        <v>35063</v>
      </c>
      <c r="P33" s="304"/>
      <c r="R33" s="305"/>
    </row>
    <row r="34" spans="2:18">
      <c r="B34" s="211" t="s">
        <v>223</v>
      </c>
      <c r="C34" s="212"/>
      <c r="D34" s="212"/>
      <c r="E34" s="212"/>
      <c r="F34" s="212"/>
      <c r="G34" s="212"/>
      <c r="H34" s="212"/>
      <c r="I34" s="212"/>
      <c r="J34" s="212"/>
      <c r="K34" s="212"/>
      <c r="L34" s="213"/>
      <c r="M34" s="213"/>
      <c r="N34" s="213"/>
      <c r="O34" s="212"/>
      <c r="P34" s="214"/>
      <c r="R34" s="207"/>
    </row>
    <row r="35" spans="2:18">
      <c r="B35" s="211"/>
      <c r="C35" s="215" t="s">
        <v>200</v>
      </c>
      <c r="D35" s="216"/>
      <c r="E35" s="216"/>
      <c r="F35" s="216"/>
      <c r="G35" s="217"/>
      <c r="H35" s="217"/>
      <c r="I35" s="217"/>
      <c r="J35" s="217"/>
      <c r="K35" s="218" t="s">
        <v>201</v>
      </c>
      <c r="L35" s="219"/>
      <c r="M35" s="219"/>
      <c r="N35" s="219"/>
      <c r="O35" s="212"/>
      <c r="P35" s="214"/>
      <c r="R35" s="190"/>
    </row>
    <row r="36" spans="2:18">
      <c r="B36" s="211"/>
      <c r="C36" s="215" t="s">
        <v>202</v>
      </c>
      <c r="D36" s="216"/>
      <c r="E36" s="216"/>
      <c r="F36" s="216"/>
      <c r="G36" s="217"/>
      <c r="H36" s="217"/>
      <c r="I36" s="217"/>
      <c r="J36" s="217"/>
      <c r="K36" s="220" t="s">
        <v>203</v>
      </c>
      <c r="L36" s="213"/>
      <c r="M36" s="213"/>
      <c r="N36" s="213"/>
      <c r="O36" s="212"/>
      <c r="P36" s="214"/>
      <c r="R36" s="190"/>
    </row>
    <row r="37" spans="2:18">
      <c r="B37" s="211"/>
      <c r="C37" s="215" t="s">
        <v>204</v>
      </c>
      <c r="D37" s="216"/>
      <c r="E37" s="216"/>
      <c r="F37" s="216"/>
      <c r="G37" s="217"/>
      <c r="H37" s="217"/>
      <c r="I37" s="217"/>
      <c r="J37" s="217"/>
      <c r="K37" s="221" t="s">
        <v>205</v>
      </c>
      <c r="L37" s="219"/>
      <c r="M37" s="219"/>
      <c r="N37" s="219"/>
      <c r="O37" s="212"/>
      <c r="P37" s="214"/>
      <c r="R37" s="190"/>
    </row>
    <row r="38" spans="2:18">
      <c r="B38" s="211"/>
      <c r="C38" s="215" t="s">
        <v>206</v>
      </c>
      <c r="D38" s="222"/>
      <c r="E38" s="222"/>
      <c r="F38" s="222"/>
      <c r="G38" s="222"/>
      <c r="H38" s="222"/>
      <c r="I38" s="222"/>
      <c r="J38" s="222"/>
      <c r="K38" s="222"/>
      <c r="L38" s="312"/>
      <c r="M38" s="312"/>
      <c r="N38" s="312"/>
      <c r="O38" s="212"/>
      <c r="P38" s="214"/>
      <c r="R38" s="190"/>
    </row>
    <row r="39" spans="2:18" ht="18.600000000000001" customHeight="1">
      <c r="B39" s="258" t="s">
        <v>247</v>
      </c>
      <c r="C39" s="259"/>
      <c r="D39" s="259"/>
      <c r="E39" s="259"/>
      <c r="F39" s="259"/>
      <c r="G39" s="259"/>
      <c r="H39" s="259"/>
      <c r="I39" s="259"/>
      <c r="J39" s="259"/>
      <c r="K39" s="259"/>
      <c r="L39" s="259"/>
      <c r="M39" s="259"/>
      <c r="N39" s="259"/>
      <c r="O39" s="259"/>
      <c r="P39" s="260"/>
      <c r="R39" s="229"/>
    </row>
    <row r="40" spans="2:18" ht="18.600000000000001" customHeight="1">
      <c r="B40" s="261"/>
      <c r="C40" s="262"/>
      <c r="D40" s="262"/>
      <c r="E40" s="262"/>
      <c r="F40" s="262"/>
      <c r="G40" s="262"/>
      <c r="H40" s="262"/>
      <c r="I40" s="262"/>
      <c r="J40" s="262"/>
      <c r="K40" s="262"/>
      <c r="L40" s="262"/>
      <c r="M40" s="262"/>
      <c r="N40" s="262"/>
      <c r="O40" s="262"/>
      <c r="P40" s="263"/>
      <c r="R40" s="229"/>
    </row>
    <row r="41" spans="2:18">
      <c r="B41" s="234"/>
      <c r="C41" s="235"/>
      <c r="D41" s="236"/>
      <c r="E41" s="236"/>
      <c r="F41" s="236"/>
      <c r="G41" s="236"/>
      <c r="H41" s="236"/>
      <c r="I41" s="236"/>
      <c r="J41" s="236"/>
      <c r="K41" s="236"/>
      <c r="L41" s="237"/>
      <c r="M41" s="237"/>
      <c r="N41" s="237"/>
      <c r="O41" s="238"/>
      <c r="P41" s="238"/>
      <c r="R41" s="229"/>
    </row>
    <row r="42" spans="2:18">
      <c r="B42" s="90" t="s">
        <v>54</v>
      </c>
      <c r="C42" s="279"/>
      <c r="D42" s="279"/>
      <c r="E42" s="279"/>
      <c r="F42" s="279"/>
      <c r="G42" s="279"/>
      <c r="H42" s="279"/>
      <c r="I42" s="279"/>
      <c r="J42" s="279"/>
      <c r="K42" s="279"/>
      <c r="L42" s="279"/>
      <c r="M42" s="279"/>
      <c r="N42" s="279"/>
      <c r="O42" s="279"/>
      <c r="P42" s="280"/>
    </row>
    <row r="43" spans="2:18" ht="41.25" customHeight="1">
      <c r="B43" s="114" t="s">
        <v>55</v>
      </c>
      <c r="C43" s="277" t="s">
        <v>56</v>
      </c>
      <c r="D43" s="277"/>
      <c r="E43" s="277"/>
      <c r="F43" s="277"/>
      <c r="G43" s="277"/>
      <c r="H43" s="277"/>
      <c r="I43" s="277"/>
      <c r="J43" s="277"/>
      <c r="K43" s="277"/>
      <c r="L43" s="277"/>
      <c r="M43" s="277"/>
      <c r="N43" s="277"/>
      <c r="O43" s="277"/>
      <c r="P43" s="278"/>
    </row>
    <row r="44" spans="2:18" ht="29.7" customHeight="1">
      <c r="B44" s="113" t="s">
        <v>57</v>
      </c>
      <c r="C44" s="294" t="s">
        <v>180</v>
      </c>
      <c r="D44" s="294"/>
      <c r="E44" s="294"/>
      <c r="F44" s="294"/>
      <c r="G44" s="294"/>
      <c r="H44" s="294"/>
      <c r="I44" s="294"/>
      <c r="J44" s="294"/>
      <c r="K44" s="294"/>
      <c r="L44" s="294"/>
      <c r="M44" s="294"/>
      <c r="N44" s="294"/>
      <c r="O44" s="294"/>
      <c r="P44" s="295"/>
    </row>
    <row r="45" spans="2:18">
      <c r="B45" s="89"/>
      <c r="C45" s="296"/>
      <c r="D45" s="296"/>
      <c r="E45" s="296"/>
      <c r="F45" s="296"/>
      <c r="G45" s="296"/>
      <c r="H45" s="296"/>
      <c r="I45" s="296"/>
      <c r="J45" s="296"/>
      <c r="K45" s="296"/>
      <c r="L45" s="296"/>
      <c r="M45" s="296"/>
      <c r="N45" s="296"/>
      <c r="O45" s="296"/>
      <c r="P45" s="296"/>
    </row>
    <row r="46" spans="2:18">
      <c r="B46" s="90" t="s">
        <v>58</v>
      </c>
      <c r="C46" s="279"/>
      <c r="D46" s="279"/>
      <c r="E46" s="279"/>
      <c r="F46" s="279"/>
      <c r="G46" s="279"/>
      <c r="H46" s="279"/>
      <c r="I46" s="279"/>
      <c r="J46" s="279"/>
      <c r="K46" s="279"/>
      <c r="L46" s="279"/>
      <c r="M46" s="279"/>
      <c r="N46" s="279"/>
      <c r="O46" s="279"/>
      <c r="P46" s="280"/>
    </row>
    <row r="47" spans="2:18" ht="55.95" customHeight="1">
      <c r="B47" s="113" t="s">
        <v>59</v>
      </c>
      <c r="C47" s="297" t="s">
        <v>188</v>
      </c>
      <c r="D47" s="297"/>
      <c r="E47" s="297"/>
      <c r="F47" s="297"/>
      <c r="G47" s="297"/>
      <c r="H47" s="297"/>
      <c r="I47" s="297"/>
      <c r="J47" s="297"/>
      <c r="K47" s="297"/>
      <c r="L47" s="297"/>
      <c r="M47" s="297"/>
      <c r="N47" s="297"/>
      <c r="O47" s="297"/>
      <c r="P47" s="298"/>
    </row>
    <row r="48" spans="2:18" ht="109.2" customHeight="1">
      <c r="B48" s="113" t="s">
        <v>60</v>
      </c>
      <c r="C48" s="290" t="s">
        <v>137</v>
      </c>
      <c r="D48" s="290"/>
      <c r="E48" s="290"/>
      <c r="F48" s="290"/>
      <c r="G48" s="290"/>
      <c r="H48" s="290"/>
      <c r="I48" s="290"/>
      <c r="J48" s="290"/>
      <c r="K48" s="290"/>
      <c r="L48" s="290"/>
      <c r="M48" s="290"/>
      <c r="N48" s="290"/>
      <c r="O48" s="290"/>
      <c r="P48" s="291"/>
    </row>
    <row r="49" spans="2:16" ht="41.7" customHeight="1">
      <c r="B49" s="113" t="s">
        <v>134</v>
      </c>
      <c r="C49" s="277" t="s">
        <v>135</v>
      </c>
      <c r="D49" s="277"/>
      <c r="E49" s="277"/>
      <c r="F49" s="277"/>
      <c r="G49" s="277"/>
      <c r="H49" s="277"/>
      <c r="I49" s="277"/>
      <c r="J49" s="277"/>
      <c r="K49" s="277"/>
      <c r="L49" s="277"/>
      <c r="M49" s="277"/>
      <c r="N49" s="277"/>
      <c r="O49" s="277"/>
      <c r="P49" s="278"/>
    </row>
    <row r="50" spans="2:16" ht="55.2" customHeight="1">
      <c r="B50" s="113" t="s">
        <v>136</v>
      </c>
      <c r="C50" s="277" t="s">
        <v>187</v>
      </c>
      <c r="D50" s="277"/>
      <c r="E50" s="277"/>
      <c r="F50" s="277"/>
      <c r="G50" s="277"/>
      <c r="H50" s="277"/>
      <c r="I50" s="277"/>
      <c r="J50" s="277"/>
      <c r="K50" s="277"/>
      <c r="L50" s="277"/>
      <c r="M50" s="277"/>
      <c r="N50" s="277"/>
      <c r="O50" s="277"/>
      <c r="P50" s="278"/>
    </row>
    <row r="51" spans="2:16" ht="26.7" customHeight="1">
      <c r="B51" s="113" t="s">
        <v>139</v>
      </c>
      <c r="C51" s="277" t="s">
        <v>138</v>
      </c>
      <c r="D51" s="277"/>
      <c r="E51" s="277"/>
      <c r="F51" s="277"/>
      <c r="G51" s="277"/>
      <c r="H51" s="277"/>
      <c r="I51" s="277"/>
      <c r="J51" s="277"/>
      <c r="K51" s="277"/>
      <c r="L51" s="277"/>
      <c r="M51" s="277"/>
      <c r="N51" s="277"/>
      <c r="O51" s="277"/>
      <c r="P51" s="278"/>
    </row>
    <row r="52" spans="2:16" ht="93.45" customHeight="1">
      <c r="B52" s="113" t="s">
        <v>62</v>
      </c>
      <c r="C52" s="277" t="s">
        <v>144</v>
      </c>
      <c r="D52" s="277"/>
      <c r="E52" s="277"/>
      <c r="F52" s="277"/>
      <c r="G52" s="277"/>
      <c r="H52" s="277"/>
      <c r="I52" s="277"/>
      <c r="J52" s="277"/>
      <c r="K52" s="277"/>
      <c r="L52" s="277"/>
      <c r="M52" s="277"/>
      <c r="N52" s="277"/>
      <c r="O52" s="277"/>
      <c r="P52" s="278"/>
    </row>
    <row r="53" spans="2:16" ht="55.2" customHeight="1">
      <c r="B53" s="113" t="s">
        <v>61</v>
      </c>
      <c r="C53" s="277" t="s">
        <v>179</v>
      </c>
      <c r="D53" s="277"/>
      <c r="E53" s="277"/>
      <c r="F53" s="277"/>
      <c r="G53" s="277"/>
      <c r="H53" s="277"/>
      <c r="I53" s="277"/>
      <c r="J53" s="277"/>
      <c r="K53" s="277"/>
      <c r="L53" s="277"/>
      <c r="M53" s="277"/>
      <c r="N53" s="277"/>
      <c r="O53" s="277"/>
      <c r="P53" s="278"/>
    </row>
    <row r="54" spans="2:16" ht="27" customHeight="1">
      <c r="B54" s="113" t="s">
        <v>63</v>
      </c>
      <c r="C54" s="277" t="s">
        <v>64</v>
      </c>
      <c r="D54" s="277"/>
      <c r="E54" s="277"/>
      <c r="F54" s="277"/>
      <c r="G54" s="277"/>
      <c r="H54" s="277"/>
      <c r="I54" s="277"/>
      <c r="J54" s="277"/>
      <c r="K54" s="277"/>
      <c r="L54" s="277"/>
      <c r="M54" s="277"/>
      <c r="N54" s="277"/>
      <c r="O54" s="277"/>
      <c r="P54" s="278"/>
    </row>
    <row r="55" spans="2:16" ht="54.75" customHeight="1">
      <c r="B55" s="113" t="s">
        <v>65</v>
      </c>
      <c r="C55" s="277" t="s">
        <v>178</v>
      </c>
      <c r="D55" s="277"/>
      <c r="E55" s="277"/>
      <c r="F55" s="277"/>
      <c r="G55" s="277"/>
      <c r="H55" s="277"/>
      <c r="I55" s="277"/>
      <c r="J55" s="277"/>
      <c r="K55" s="277"/>
      <c r="L55" s="277"/>
      <c r="M55" s="277"/>
      <c r="N55" s="277"/>
      <c r="O55" s="277"/>
      <c r="P55" s="278"/>
    </row>
    <row r="56" spans="2:16" ht="18" customHeight="1">
      <c r="B56" s="284"/>
      <c r="C56" s="284"/>
      <c r="D56" s="284"/>
      <c r="E56" s="284"/>
      <c r="F56" s="284"/>
      <c r="G56" s="284"/>
      <c r="H56" s="284"/>
      <c r="I56" s="284"/>
      <c r="J56" s="284"/>
      <c r="K56" s="284"/>
      <c r="L56" s="284"/>
      <c r="M56" s="284"/>
      <c r="N56" s="284"/>
      <c r="O56" s="284"/>
      <c r="P56" s="284"/>
    </row>
    <row r="57" spans="2:16">
      <c r="B57" s="90" t="s">
        <v>66</v>
      </c>
      <c r="C57" s="279"/>
      <c r="D57" s="279"/>
      <c r="E57" s="279"/>
      <c r="F57" s="279"/>
      <c r="G57" s="279"/>
      <c r="H57" s="279"/>
      <c r="I57" s="279"/>
      <c r="J57" s="279"/>
      <c r="K57" s="279"/>
      <c r="L57" s="279"/>
      <c r="M57" s="279"/>
      <c r="N57" s="279"/>
      <c r="O57" s="279"/>
      <c r="P57" s="280"/>
    </row>
    <row r="58" spans="2:16" ht="20.25" customHeight="1">
      <c r="B58" s="285" t="s">
        <v>67</v>
      </c>
      <c r="C58" s="286"/>
      <c r="D58" s="286"/>
      <c r="E58" s="286"/>
      <c r="F58" s="286"/>
      <c r="G58" s="286"/>
      <c r="H58" s="286"/>
      <c r="I58" s="286"/>
      <c r="J58" s="286"/>
      <c r="K58" s="286"/>
      <c r="L58" s="286"/>
      <c r="M58" s="286"/>
      <c r="N58" s="286"/>
      <c r="O58" s="286"/>
      <c r="P58" s="287"/>
    </row>
    <row r="59" spans="2:16" ht="39.75" customHeight="1">
      <c r="B59" s="115" t="s">
        <v>68</v>
      </c>
      <c r="C59" s="288" t="s">
        <v>140</v>
      </c>
      <c r="D59" s="288"/>
      <c r="E59" s="288"/>
      <c r="F59" s="288"/>
      <c r="G59" s="288"/>
      <c r="H59" s="288"/>
      <c r="I59" s="288"/>
      <c r="J59" s="288"/>
      <c r="K59" s="288"/>
      <c r="L59" s="288"/>
      <c r="M59" s="288"/>
      <c r="N59" s="288"/>
      <c r="O59" s="288"/>
      <c r="P59" s="289"/>
    </row>
    <row r="60" spans="2:16" ht="27" customHeight="1">
      <c r="B60" s="115" t="s">
        <v>69</v>
      </c>
      <c r="C60" s="288" t="s">
        <v>141</v>
      </c>
      <c r="D60" s="288"/>
      <c r="E60" s="288"/>
      <c r="F60" s="288"/>
      <c r="G60" s="288"/>
      <c r="H60" s="288"/>
      <c r="I60" s="288"/>
      <c r="J60" s="288"/>
      <c r="K60" s="288"/>
      <c r="L60" s="288"/>
      <c r="M60" s="288"/>
      <c r="N60" s="288"/>
      <c r="O60" s="288"/>
      <c r="P60" s="289"/>
    </row>
    <row r="61" spans="2:16" ht="27.75" customHeight="1">
      <c r="B61" s="115" t="s">
        <v>70</v>
      </c>
      <c r="C61" s="288" t="s">
        <v>142</v>
      </c>
      <c r="D61" s="288"/>
      <c r="E61" s="288"/>
      <c r="F61" s="288"/>
      <c r="G61" s="288"/>
      <c r="H61" s="288"/>
      <c r="I61" s="288"/>
      <c r="J61" s="288"/>
      <c r="K61" s="288"/>
      <c r="L61" s="288"/>
      <c r="M61" s="288"/>
      <c r="N61" s="288"/>
      <c r="O61" s="288"/>
      <c r="P61" s="289"/>
    </row>
    <row r="62" spans="2:16" ht="27.75" customHeight="1">
      <c r="B62" s="115" t="s">
        <v>71</v>
      </c>
      <c r="C62" s="288" t="s">
        <v>143</v>
      </c>
      <c r="D62" s="288"/>
      <c r="E62" s="288"/>
      <c r="F62" s="288"/>
      <c r="G62" s="288"/>
      <c r="H62" s="288"/>
      <c r="I62" s="288"/>
      <c r="J62" s="288"/>
      <c r="K62" s="288"/>
      <c r="L62" s="288"/>
      <c r="M62" s="288"/>
      <c r="N62" s="288"/>
      <c r="O62" s="288"/>
      <c r="P62" s="289"/>
    </row>
    <row r="63" spans="2:16" ht="24.75" customHeight="1">
      <c r="B63" s="115" t="s">
        <v>72</v>
      </c>
      <c r="C63" s="288" t="s">
        <v>73</v>
      </c>
      <c r="D63" s="288"/>
      <c r="E63" s="288"/>
      <c r="F63" s="288"/>
      <c r="G63" s="288"/>
      <c r="H63" s="288"/>
      <c r="I63" s="288"/>
      <c r="J63" s="288"/>
      <c r="K63" s="288"/>
      <c r="L63" s="288"/>
      <c r="M63" s="288"/>
      <c r="N63" s="288"/>
      <c r="O63" s="288"/>
      <c r="P63" s="289"/>
    </row>
    <row r="64" spans="2:16" ht="24" customHeight="1">
      <c r="B64" s="115" t="s">
        <v>74</v>
      </c>
      <c r="C64" s="288" t="s">
        <v>207</v>
      </c>
      <c r="D64" s="288"/>
      <c r="E64" s="288"/>
      <c r="F64" s="288"/>
      <c r="G64" s="288"/>
      <c r="H64" s="288"/>
      <c r="I64" s="288"/>
      <c r="J64" s="288"/>
      <c r="K64" s="288"/>
      <c r="L64" s="288"/>
      <c r="M64" s="288"/>
      <c r="N64" s="288"/>
      <c r="O64" s="288"/>
      <c r="P64" s="289"/>
    </row>
    <row r="65" spans="2:16" ht="24" customHeight="1">
      <c r="B65" s="115" t="s">
        <v>208</v>
      </c>
      <c r="C65" s="288" t="s">
        <v>209</v>
      </c>
      <c r="D65" s="288"/>
      <c r="E65" s="288"/>
      <c r="F65" s="288"/>
      <c r="G65" s="288"/>
      <c r="H65" s="288"/>
      <c r="I65" s="288"/>
      <c r="J65" s="288"/>
      <c r="K65" s="288"/>
      <c r="L65" s="288"/>
      <c r="M65" s="288"/>
      <c r="N65" s="288"/>
      <c r="O65" s="288"/>
      <c r="P65" s="289"/>
    </row>
    <row r="66" spans="2:16">
      <c r="B66" s="91"/>
      <c r="C66" s="92"/>
      <c r="D66" s="92"/>
      <c r="E66" s="92"/>
      <c r="F66" s="92"/>
      <c r="G66" s="92"/>
      <c r="H66" s="92"/>
      <c r="I66" s="92"/>
      <c r="J66" s="92"/>
      <c r="K66" s="92"/>
      <c r="L66" s="92"/>
      <c r="M66" s="92"/>
      <c r="N66" s="92"/>
      <c r="O66" s="92"/>
      <c r="P66" s="92"/>
    </row>
    <row r="67" spans="2:16">
      <c r="B67" s="90" t="s">
        <v>75</v>
      </c>
      <c r="C67" s="279"/>
      <c r="D67" s="279"/>
      <c r="E67" s="279"/>
      <c r="F67" s="279"/>
      <c r="G67" s="279"/>
      <c r="H67" s="279"/>
      <c r="I67" s="279"/>
      <c r="J67" s="279"/>
      <c r="K67" s="279"/>
      <c r="L67" s="279"/>
      <c r="M67" s="279"/>
      <c r="N67" s="279"/>
      <c r="O67" s="279"/>
      <c r="P67" s="280"/>
    </row>
    <row r="68" spans="2:16">
      <c r="B68" s="116" t="s">
        <v>221</v>
      </c>
      <c r="C68" s="93"/>
      <c r="D68" s="93"/>
      <c r="E68" s="93"/>
      <c r="F68" s="93"/>
      <c r="G68" s="93"/>
      <c r="H68" s="93"/>
      <c r="I68" s="93"/>
      <c r="J68" s="93"/>
      <c r="K68" s="93"/>
      <c r="L68" s="93"/>
      <c r="M68" s="93"/>
      <c r="N68" s="93"/>
      <c r="O68" s="93"/>
      <c r="P68" s="94"/>
    </row>
    <row r="70" spans="2:16">
      <c r="B70" s="95" t="s">
        <v>120</v>
      </c>
    </row>
    <row r="75" spans="2:16">
      <c r="E75" s="81" t="s">
        <v>21</v>
      </c>
    </row>
  </sheetData>
  <mergeCells count="55">
    <mergeCell ref="C65:P65"/>
    <mergeCell ref="R28:R33"/>
    <mergeCell ref="C29:F29"/>
    <mergeCell ref="C30:F30"/>
    <mergeCell ref="C33:F33"/>
    <mergeCell ref="G29:J29"/>
    <mergeCell ref="L33:N33"/>
    <mergeCell ref="G30:J30"/>
    <mergeCell ref="G33:J33"/>
    <mergeCell ref="O29:P29"/>
    <mergeCell ref="O30:P30"/>
    <mergeCell ref="L29:N29"/>
    <mergeCell ref="L30:N30"/>
    <mergeCell ref="C64:P64"/>
    <mergeCell ref="L38:N38"/>
    <mergeCell ref="O32:P32"/>
    <mergeCell ref="A11:P11"/>
    <mergeCell ref="A9:P9"/>
    <mergeCell ref="A8:P8"/>
    <mergeCell ref="C62:P62"/>
    <mergeCell ref="C63:P63"/>
    <mergeCell ref="C42:P42"/>
    <mergeCell ref="C43:P43"/>
    <mergeCell ref="C44:P44"/>
    <mergeCell ref="C45:P45"/>
    <mergeCell ref="C46:P46"/>
    <mergeCell ref="C47:P47"/>
    <mergeCell ref="C25:P25"/>
    <mergeCell ref="B26:P26"/>
    <mergeCell ref="O31:P31"/>
    <mergeCell ref="O33:P33"/>
    <mergeCell ref="C51:P51"/>
    <mergeCell ref="C67:P67"/>
    <mergeCell ref="B15:P15"/>
    <mergeCell ref="B56:P56"/>
    <mergeCell ref="C57:P57"/>
    <mergeCell ref="B58:P58"/>
    <mergeCell ref="C59:P59"/>
    <mergeCell ref="C60:P60"/>
    <mergeCell ref="C61:P61"/>
    <mergeCell ref="C48:P48"/>
    <mergeCell ref="C53:P53"/>
    <mergeCell ref="C52:P52"/>
    <mergeCell ref="C54:P54"/>
    <mergeCell ref="C55:P55"/>
    <mergeCell ref="C49:P49"/>
    <mergeCell ref="C50:P50"/>
    <mergeCell ref="C24:P24"/>
    <mergeCell ref="B39:P40"/>
    <mergeCell ref="C31:F31"/>
    <mergeCell ref="B14:P14"/>
    <mergeCell ref="B16:P16"/>
    <mergeCell ref="B17:P17"/>
    <mergeCell ref="B20:P20"/>
    <mergeCell ref="C23:P23"/>
  </mergeCells>
  <hyperlinks>
    <hyperlink ref="B70" r:id="rId1" xr:uid="{4600D37A-FA30-4085-BC65-FF06E9D9AE28}"/>
    <hyperlink ref="B26" r:id="rId2" display="Refer to the NZCVS methodology report for further details about the survey." xr:uid="{0099113B-7B60-45BA-90C6-A954CB058FF7}"/>
    <hyperlink ref="B68" r:id="rId3" display="All NZCVS products can be found here" xr:uid="{9FC747B3-D40C-4D17-95CE-ABAF4C0B253C}"/>
    <hyperlink ref="C47:P47" r:id="rId4" display="All estimates were weighted to be representative of the New Zealand population. Weights were applied at three levels: households, people, and incidents. More information on weighting if provided in the NZCVS methodology report, found at resources and results." xr:uid="{02F97900-9AA6-4905-9F83-4FF6FD6D1D01}"/>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ACAE0-D4D0-442E-A133-DA73F75D8D53}">
  <dimension ref="A6:D41"/>
  <sheetViews>
    <sheetView showGridLines="0" workbookViewId="0"/>
  </sheetViews>
  <sheetFormatPr defaultRowHeight="14.4"/>
  <cols>
    <col min="1" max="1" width="4" customWidth="1"/>
    <col min="2" max="2" width="29" customWidth="1"/>
    <col min="3" max="3" width="132.44140625" customWidth="1"/>
  </cols>
  <sheetData>
    <row r="6" spans="1:4">
      <c r="C6" s="147"/>
    </row>
    <row r="7" spans="1:4" ht="15.6">
      <c r="A7" s="80" t="s">
        <v>87</v>
      </c>
    </row>
    <row r="8" spans="1:4" ht="15.6">
      <c r="A8" s="80"/>
    </row>
    <row r="9" spans="1:4">
      <c r="B9" s="105" t="s">
        <v>88</v>
      </c>
      <c r="C9" s="106" t="s">
        <v>89</v>
      </c>
      <c r="D9" s="107"/>
    </row>
    <row r="10" spans="1:4">
      <c r="B10" s="113" t="s">
        <v>90</v>
      </c>
      <c r="C10" s="124" t="s">
        <v>91</v>
      </c>
      <c r="D10" s="107"/>
    </row>
    <row r="11" spans="1:4">
      <c r="B11" s="113" t="s">
        <v>92</v>
      </c>
      <c r="C11" s="124" t="s">
        <v>93</v>
      </c>
      <c r="D11" s="107"/>
    </row>
    <row r="12" spans="1:4">
      <c r="B12" s="114" t="s">
        <v>96</v>
      </c>
      <c r="C12" s="124" t="s">
        <v>97</v>
      </c>
      <c r="D12" s="108"/>
    </row>
    <row r="13" spans="1:4" ht="39.6">
      <c r="B13" s="114" t="s">
        <v>98</v>
      </c>
      <c r="C13" s="192" t="s">
        <v>213</v>
      </c>
      <c r="D13" s="108"/>
    </row>
    <row r="14" spans="1:4" ht="39.6">
      <c r="B14" s="114" t="s">
        <v>148</v>
      </c>
      <c r="C14" s="136" t="s">
        <v>194</v>
      </c>
      <c r="D14" s="135"/>
    </row>
    <row r="15" spans="1:4" ht="39.6">
      <c r="B15" s="114" t="s">
        <v>99</v>
      </c>
      <c r="C15" s="124" t="s">
        <v>100</v>
      </c>
    </row>
    <row r="16" spans="1:4" ht="26.4">
      <c r="B16" s="114" t="s">
        <v>101</v>
      </c>
      <c r="C16" s="124" t="s">
        <v>149</v>
      </c>
      <c r="D16" s="108"/>
    </row>
    <row r="17" spans="2:4" ht="39.6">
      <c r="B17" s="113" t="s">
        <v>6</v>
      </c>
      <c r="C17" s="129" t="s">
        <v>104</v>
      </c>
      <c r="D17" s="107"/>
    </row>
    <row r="18" spans="2:4">
      <c r="B18" s="113" t="s">
        <v>150</v>
      </c>
      <c r="C18" s="124" t="s">
        <v>211</v>
      </c>
      <c r="D18" s="107"/>
    </row>
    <row r="19" spans="2:4">
      <c r="B19" s="113" t="s">
        <v>109</v>
      </c>
      <c r="C19" s="124" t="s">
        <v>151</v>
      </c>
      <c r="D19" s="107"/>
    </row>
    <row r="20" spans="2:4" ht="39.6">
      <c r="B20" s="113" t="s">
        <v>189</v>
      </c>
      <c r="C20" s="124" t="s">
        <v>152</v>
      </c>
      <c r="D20" s="107"/>
    </row>
    <row r="21" spans="2:4">
      <c r="B21" s="313" t="s">
        <v>102</v>
      </c>
      <c r="C21" s="127" t="s">
        <v>103</v>
      </c>
      <c r="D21" s="107"/>
    </row>
    <row r="22" spans="2:4" ht="39.6">
      <c r="B22" s="314"/>
      <c r="C22" s="128" t="s">
        <v>146</v>
      </c>
      <c r="D22" s="109"/>
    </row>
    <row r="23" spans="2:4" ht="26.4">
      <c r="B23" s="113" t="s">
        <v>105</v>
      </c>
      <c r="C23" s="124" t="s">
        <v>153</v>
      </c>
      <c r="D23" s="107"/>
    </row>
    <row r="24" spans="2:4" ht="42" customHeight="1">
      <c r="B24" s="130" t="s">
        <v>107</v>
      </c>
      <c r="C24" s="129" t="s">
        <v>154</v>
      </c>
      <c r="D24" s="107"/>
    </row>
    <row r="25" spans="2:4" ht="21" customHeight="1">
      <c r="B25" s="130" t="s">
        <v>155</v>
      </c>
      <c r="C25" s="129" t="s">
        <v>156</v>
      </c>
      <c r="D25" s="107"/>
    </row>
    <row r="26" spans="2:4">
      <c r="B26" s="130" t="s">
        <v>157</v>
      </c>
      <c r="C26" s="129" t="s">
        <v>158</v>
      </c>
      <c r="D26" s="107"/>
    </row>
    <row r="27" spans="2:4">
      <c r="B27" s="113" t="s">
        <v>94</v>
      </c>
      <c r="C27" s="124" t="s">
        <v>159</v>
      </c>
      <c r="D27" s="107"/>
    </row>
    <row r="28" spans="2:4" ht="56.25" customHeight="1">
      <c r="B28" s="114" t="s">
        <v>106</v>
      </c>
      <c r="C28" s="124" t="s">
        <v>160</v>
      </c>
      <c r="D28" s="107"/>
    </row>
    <row r="29" spans="2:4">
      <c r="B29" s="113" t="s">
        <v>95</v>
      </c>
      <c r="C29" s="125" t="s">
        <v>161</v>
      </c>
    </row>
    <row r="30" spans="2:4" ht="56.25" customHeight="1">
      <c r="B30" s="132" t="s">
        <v>106</v>
      </c>
      <c r="C30" s="127" t="s">
        <v>160</v>
      </c>
      <c r="D30" s="107"/>
    </row>
    <row r="31" spans="2:4" ht="33" customHeight="1">
      <c r="B31" s="114" t="s">
        <v>162</v>
      </c>
      <c r="C31" s="124" t="s">
        <v>163</v>
      </c>
      <c r="D31" s="107"/>
    </row>
    <row r="32" spans="2:4">
      <c r="B32" s="144" t="s">
        <v>164</v>
      </c>
      <c r="C32" s="143" t="s">
        <v>165</v>
      </c>
      <c r="D32" s="107"/>
    </row>
    <row r="33" spans="1:4" ht="26.4">
      <c r="B33" s="114" t="s">
        <v>2</v>
      </c>
      <c r="C33" s="124" t="s">
        <v>166</v>
      </c>
      <c r="D33" s="107"/>
    </row>
    <row r="34" spans="1:4" ht="26.4">
      <c r="B34" s="126" t="s">
        <v>113</v>
      </c>
      <c r="C34" s="129" t="s">
        <v>210</v>
      </c>
      <c r="D34" s="107"/>
    </row>
    <row r="35" spans="1:4" ht="39.6">
      <c r="B35" s="142" t="s">
        <v>110</v>
      </c>
      <c r="C35" s="143" t="s">
        <v>167</v>
      </c>
      <c r="D35" s="107"/>
    </row>
    <row r="36" spans="1:4">
      <c r="B36" s="113" t="s">
        <v>111</v>
      </c>
      <c r="C36" s="124" t="s">
        <v>112</v>
      </c>
      <c r="D36" s="107"/>
    </row>
    <row r="37" spans="1:4" ht="54" customHeight="1">
      <c r="B37" s="114" t="s">
        <v>108</v>
      </c>
      <c r="C37" s="131" t="s">
        <v>168</v>
      </c>
      <c r="D37" s="109"/>
    </row>
    <row r="38" spans="1:4">
      <c r="A38" s="110"/>
      <c r="B38" s="133" t="s">
        <v>114</v>
      </c>
      <c r="C38" s="131" t="s">
        <v>115</v>
      </c>
      <c r="D38" s="109"/>
    </row>
    <row r="39" spans="1:4" ht="24.6" customHeight="1">
      <c r="B39" s="114" t="s">
        <v>116</v>
      </c>
      <c r="C39" s="124" t="s">
        <v>169</v>
      </c>
      <c r="D39" s="107"/>
    </row>
    <row r="41" spans="1:4">
      <c r="B41" s="111"/>
      <c r="C41" s="111"/>
    </row>
  </sheetData>
  <mergeCells count="1">
    <mergeCell ref="B21:B22"/>
  </mergeCells>
  <hyperlinks>
    <hyperlink ref="C14" r:id="rId1" display="In the report, adults with disability are defined using the Washington Group Short Set (WGSS) of disability questions. The questions ask if the respondent has experienced difficulties performing basic universal activities (walking, seeing, hearing, cognition, self-care and communication). Someone who reports “a lot of difficulty” with at least one or “some difficulty” with at least two of the six basic activities covered is defined as a person with disability using this classification." xr:uid="{9F5AAD62-B9E9-455E-9464-B8C3BB2841CC}"/>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H43"/>
  <sheetViews>
    <sheetView showGridLines="0" zoomScale="90" zoomScaleNormal="90" workbookViewId="0">
      <pane ySplit="9" topLeftCell="A10" activePane="bottomLeft" state="frozen"/>
      <selection activeCell="D7" sqref="D7"/>
      <selection pane="bottomLeft" activeCell="F48" sqref="F48"/>
    </sheetView>
  </sheetViews>
  <sheetFormatPr defaultColWidth="9.33203125" defaultRowHeight="13.8"/>
  <cols>
    <col min="1" max="1" width="39.44140625" style="3" customWidth="1"/>
    <col min="2" max="2" width="12.21875" style="4" customWidth="1"/>
    <col min="3" max="3" width="2.21875" style="4" customWidth="1"/>
    <col min="4" max="4" width="12.21875" style="4" customWidth="1"/>
    <col min="5" max="5" width="2.21875" style="4" customWidth="1"/>
    <col min="6" max="6" width="12.21875" style="4" customWidth="1"/>
    <col min="7" max="7" width="2.21875" style="4" customWidth="1"/>
    <col min="8" max="8" width="3" style="4" customWidth="1"/>
    <col min="9" max="9" width="12.21875" style="24" customWidth="1"/>
    <col min="10" max="10" width="2.21875" style="24" customWidth="1"/>
    <col min="11" max="11" width="12.21875" style="24" customWidth="1"/>
    <col min="12" max="12" width="2.21875" style="24" customWidth="1"/>
    <col min="13" max="13" width="12.21875" style="24" customWidth="1"/>
    <col min="14" max="14" width="2.21875" style="24" customWidth="1"/>
    <col min="15" max="15" width="3" style="4" customWidth="1"/>
    <col min="16" max="16" width="12.21875" style="3" customWidth="1"/>
    <col min="17" max="17" width="2.21875" style="3" customWidth="1"/>
    <col min="18" max="18" width="12.21875" style="3" customWidth="1"/>
    <col min="19" max="19" width="2.21875" style="3" customWidth="1"/>
    <col min="20" max="20" width="12.21875" style="3" customWidth="1"/>
    <col min="21" max="23" width="2.21875" style="3" customWidth="1"/>
    <col min="24" max="24" width="3.5546875" style="3" customWidth="1"/>
    <col min="25" max="25" width="12.21875" style="3" customWidth="1"/>
    <col min="26" max="26" width="2.21875" style="3" customWidth="1"/>
    <col min="27" max="27" width="12.21875" style="3" customWidth="1"/>
    <col min="28" max="28" width="2.21875" style="3" customWidth="1"/>
    <col min="29" max="29" width="12.21875" style="3" customWidth="1"/>
    <col min="30" max="32" width="2.21875" style="3" customWidth="1"/>
    <col min="33" max="16384" width="9.33203125" style="3"/>
  </cols>
  <sheetData>
    <row r="3" spans="1:32">
      <c r="B3" s="24"/>
      <c r="C3" s="24"/>
      <c r="D3" s="24"/>
      <c r="E3" s="24"/>
      <c r="F3" s="24"/>
      <c r="G3" s="24"/>
      <c r="H3" s="24"/>
      <c r="O3" s="24"/>
      <c r="P3" s="1"/>
      <c r="Q3" s="1"/>
      <c r="R3" s="1"/>
      <c r="S3" s="1"/>
      <c r="T3" s="1"/>
      <c r="U3" s="1"/>
      <c r="V3" s="1"/>
      <c r="W3" s="1"/>
      <c r="X3" s="1"/>
      <c r="Y3" s="1"/>
      <c r="AA3" s="1"/>
      <c r="AB3" s="1"/>
      <c r="AC3" s="1"/>
      <c r="AD3" s="1"/>
      <c r="AE3" s="1"/>
      <c r="AF3" s="1"/>
    </row>
    <row r="4" spans="1:32" ht="18" customHeight="1">
      <c r="B4" s="24"/>
      <c r="C4" s="24" t="s">
        <v>21</v>
      </c>
      <c r="D4" s="24"/>
      <c r="E4" s="24"/>
      <c r="F4" s="24"/>
      <c r="G4" s="24"/>
      <c r="H4" s="24"/>
      <c r="O4" s="24"/>
      <c r="P4" s="1"/>
      <c r="Q4" s="1"/>
      <c r="R4" s="1"/>
      <c r="S4" s="1"/>
      <c r="T4" s="1"/>
      <c r="U4" s="1"/>
      <c r="V4" s="1"/>
      <c r="W4" s="1"/>
      <c r="X4" s="1"/>
      <c r="Y4" s="1"/>
      <c r="AA4" s="1"/>
      <c r="AB4" s="1"/>
      <c r="AC4" s="1"/>
      <c r="AD4" s="1"/>
      <c r="AE4" s="1"/>
      <c r="AF4" s="1"/>
    </row>
    <row r="5" spans="1:32" ht="17.25" customHeight="1">
      <c r="B5" s="24"/>
      <c r="C5" s="24"/>
      <c r="D5" s="24"/>
      <c r="E5" s="24"/>
      <c r="F5" s="24"/>
      <c r="G5" s="24"/>
      <c r="H5" s="24"/>
      <c r="O5" s="24"/>
      <c r="P5" s="1"/>
      <c r="Q5" s="1"/>
      <c r="R5" s="1"/>
      <c r="S5" s="1"/>
      <c r="T5" s="1"/>
      <c r="U5" s="1"/>
      <c r="V5" s="1"/>
      <c r="W5" s="1"/>
      <c r="X5" s="1"/>
      <c r="Y5" s="1"/>
      <c r="AA5" s="1"/>
      <c r="AB5" s="1"/>
      <c r="AC5" s="1"/>
      <c r="AD5" s="1"/>
      <c r="AE5" s="1"/>
      <c r="AF5" s="1"/>
    </row>
    <row r="6" spans="1:32" ht="36" customHeight="1">
      <c r="A6" s="50" t="s">
        <v>227</v>
      </c>
      <c r="B6" s="52"/>
      <c r="C6" s="52"/>
      <c r="D6" s="52"/>
      <c r="E6" s="52"/>
      <c r="F6" s="52"/>
      <c r="G6" s="52"/>
      <c r="H6" s="52"/>
      <c r="I6" s="52"/>
      <c r="J6" s="52"/>
      <c r="K6" s="52"/>
      <c r="L6" s="52"/>
      <c r="M6" s="52"/>
      <c r="N6" s="52"/>
      <c r="O6" s="52"/>
      <c r="P6" s="52"/>
      <c r="Q6" s="52"/>
      <c r="R6" s="52"/>
      <c r="S6" s="52"/>
      <c r="T6" s="52"/>
      <c r="U6" s="52"/>
      <c r="V6" s="52"/>
      <c r="W6" s="52"/>
      <c r="X6" s="52"/>
      <c r="Y6" s="52"/>
      <c r="AA6" s="52"/>
      <c r="AB6" s="52"/>
      <c r="AC6" s="52"/>
      <c r="AD6" s="52"/>
      <c r="AE6" s="52"/>
      <c r="AF6" s="52"/>
    </row>
    <row r="7" spans="1:32">
      <c r="A7" s="5"/>
    </row>
    <row r="8" spans="1:32">
      <c r="A8" s="7" t="s">
        <v>226</v>
      </c>
      <c r="O8" s="24"/>
    </row>
    <row r="9" spans="1:32" ht="48.6" customHeight="1">
      <c r="A9" s="31"/>
      <c r="B9" s="319" t="s">
        <v>195</v>
      </c>
      <c r="C9" s="320"/>
      <c r="D9" s="319" t="s">
        <v>214</v>
      </c>
      <c r="E9" s="321"/>
      <c r="F9" s="319" t="s">
        <v>215</v>
      </c>
      <c r="G9" s="321"/>
      <c r="H9" s="163"/>
      <c r="I9" s="319" t="s">
        <v>195</v>
      </c>
      <c r="J9" s="320"/>
      <c r="K9" s="319" t="s">
        <v>214</v>
      </c>
      <c r="L9" s="321"/>
      <c r="M9" s="319" t="s">
        <v>215</v>
      </c>
      <c r="N9" s="321"/>
      <c r="O9" s="164"/>
      <c r="P9" s="319" t="s">
        <v>195</v>
      </c>
      <c r="Q9" s="321"/>
      <c r="R9" s="319" t="s">
        <v>214</v>
      </c>
      <c r="S9" s="321"/>
      <c r="T9" s="319" t="s">
        <v>215</v>
      </c>
      <c r="U9" s="320"/>
      <c r="V9" s="320"/>
      <c r="W9" s="321"/>
      <c r="X9" s="163"/>
      <c r="Y9" s="319" t="s">
        <v>195</v>
      </c>
      <c r="Z9" s="321"/>
      <c r="AA9" s="319" t="s">
        <v>214</v>
      </c>
      <c r="AB9" s="321"/>
      <c r="AC9" s="319" t="s">
        <v>215</v>
      </c>
      <c r="AD9" s="320"/>
      <c r="AE9" s="320"/>
      <c r="AF9" s="321"/>
    </row>
    <row r="10" spans="1:32" ht="40.950000000000003" customHeight="1">
      <c r="A10" s="70" t="s">
        <v>6</v>
      </c>
      <c r="B10" s="327" t="s">
        <v>1</v>
      </c>
      <c r="C10" s="328"/>
      <c r="D10" s="328"/>
      <c r="E10" s="328"/>
      <c r="F10" s="328"/>
      <c r="G10" s="329"/>
      <c r="H10" s="25"/>
      <c r="I10" s="327" t="s">
        <v>26</v>
      </c>
      <c r="J10" s="328"/>
      <c r="K10" s="328"/>
      <c r="L10" s="328"/>
      <c r="M10" s="328"/>
      <c r="N10" s="329"/>
      <c r="O10" s="29"/>
      <c r="P10" s="327" t="s">
        <v>40</v>
      </c>
      <c r="Q10" s="328"/>
      <c r="R10" s="328"/>
      <c r="S10" s="328"/>
      <c r="T10" s="328"/>
      <c r="U10" s="328"/>
      <c r="V10" s="328"/>
      <c r="W10" s="329"/>
      <c r="X10" s="25"/>
      <c r="Y10" s="327" t="s">
        <v>27</v>
      </c>
      <c r="Z10" s="328"/>
      <c r="AA10" s="328"/>
      <c r="AB10" s="328"/>
      <c r="AC10" s="328"/>
      <c r="AD10" s="328"/>
      <c r="AE10" s="328"/>
      <c r="AF10" s="329"/>
    </row>
    <row r="11" spans="1:32" ht="18" customHeight="1">
      <c r="A11" s="32"/>
      <c r="B11" s="333" t="s">
        <v>3</v>
      </c>
      <c r="C11" s="332"/>
      <c r="D11" s="316" t="s">
        <v>3</v>
      </c>
      <c r="E11" s="318"/>
      <c r="F11" s="316" t="s">
        <v>3</v>
      </c>
      <c r="G11" s="318"/>
      <c r="H11" s="26"/>
      <c r="I11" s="316" t="s">
        <v>3</v>
      </c>
      <c r="J11" s="330"/>
      <c r="K11" s="316" t="s">
        <v>3</v>
      </c>
      <c r="L11" s="330"/>
      <c r="M11" s="316" t="s">
        <v>3</v>
      </c>
      <c r="N11" s="330"/>
      <c r="O11" s="26"/>
      <c r="P11" s="316" t="s">
        <v>16</v>
      </c>
      <c r="Q11" s="330"/>
      <c r="R11" s="204" t="s">
        <v>16</v>
      </c>
      <c r="S11" s="203"/>
      <c r="T11" s="316" t="s">
        <v>16</v>
      </c>
      <c r="U11" s="317"/>
      <c r="V11" s="317"/>
      <c r="W11" s="318"/>
      <c r="X11" s="23"/>
      <c r="Y11" s="322" t="s">
        <v>32</v>
      </c>
      <c r="Z11" s="326"/>
      <c r="AA11" s="201" t="s">
        <v>32</v>
      </c>
      <c r="AB11" s="202"/>
      <c r="AC11" s="322" t="s">
        <v>32</v>
      </c>
      <c r="AD11" s="325"/>
      <c r="AE11" s="325"/>
      <c r="AF11" s="326"/>
    </row>
    <row r="12" spans="1:32">
      <c r="A12" s="10" t="s">
        <v>7</v>
      </c>
      <c r="B12" s="11">
        <v>305</v>
      </c>
      <c r="C12" s="11" t="s">
        <v>238</v>
      </c>
      <c r="D12" s="170">
        <v>289</v>
      </c>
      <c r="E12" s="11" t="s">
        <v>238</v>
      </c>
      <c r="F12" s="170">
        <v>288</v>
      </c>
      <c r="G12" s="11" t="s">
        <v>238</v>
      </c>
      <c r="H12" s="8"/>
      <c r="I12" s="11">
        <v>210</v>
      </c>
      <c r="J12" s="18" t="s">
        <v>238</v>
      </c>
      <c r="K12" s="11">
        <v>169</v>
      </c>
      <c r="L12" s="11" t="s">
        <v>238</v>
      </c>
      <c r="M12" s="11">
        <v>186</v>
      </c>
      <c r="N12" s="11" t="s">
        <v>238</v>
      </c>
      <c r="O12" s="8"/>
      <c r="P12" s="41">
        <v>12.06</v>
      </c>
      <c r="Q12" s="11" t="s">
        <v>238</v>
      </c>
      <c r="R12" s="38">
        <v>9.34</v>
      </c>
      <c r="S12" s="18" t="s">
        <v>238</v>
      </c>
      <c r="T12" s="38">
        <v>9.64</v>
      </c>
      <c r="U12" s="18" t="s">
        <v>238</v>
      </c>
      <c r="V12" s="173" t="s">
        <v>238</v>
      </c>
      <c r="W12" s="174" t="s">
        <v>74</v>
      </c>
      <c r="X12" s="37"/>
      <c r="Y12" s="41">
        <v>17.5</v>
      </c>
      <c r="Z12" s="11" t="s">
        <v>238</v>
      </c>
      <c r="AA12" s="41">
        <v>16.010000000000002</v>
      </c>
      <c r="AB12" s="18" t="s">
        <v>238</v>
      </c>
      <c r="AC12" s="41">
        <v>14.93</v>
      </c>
      <c r="AD12" s="18" t="s">
        <v>238</v>
      </c>
      <c r="AE12" s="2" t="s">
        <v>238</v>
      </c>
      <c r="AF12" s="176" t="s">
        <v>238</v>
      </c>
    </row>
    <row r="13" spans="1:32">
      <c r="A13" s="12" t="s">
        <v>22</v>
      </c>
      <c r="B13" s="13">
        <v>29</v>
      </c>
      <c r="C13" s="13" t="s">
        <v>238</v>
      </c>
      <c r="D13" s="37">
        <v>30</v>
      </c>
      <c r="E13" s="13" t="s">
        <v>68</v>
      </c>
      <c r="F13" s="37">
        <v>43</v>
      </c>
      <c r="G13" s="13" t="s">
        <v>68</v>
      </c>
      <c r="H13" s="8"/>
      <c r="I13" s="13">
        <v>26</v>
      </c>
      <c r="J13" s="13" t="s">
        <v>238</v>
      </c>
      <c r="K13" s="13">
        <v>28</v>
      </c>
      <c r="L13" s="13" t="s">
        <v>68</v>
      </c>
      <c r="M13" s="13">
        <v>41</v>
      </c>
      <c r="N13" s="13" t="s">
        <v>68</v>
      </c>
      <c r="O13" s="8"/>
      <c r="P13" s="42">
        <v>1.51</v>
      </c>
      <c r="Q13" s="13" t="s">
        <v>238</v>
      </c>
      <c r="R13" s="39">
        <v>1.56</v>
      </c>
      <c r="S13" s="19" t="s">
        <v>69</v>
      </c>
      <c r="T13" s="39">
        <v>2.11</v>
      </c>
      <c r="U13" s="19" t="s">
        <v>69</v>
      </c>
      <c r="V13" s="175" t="s">
        <v>238</v>
      </c>
      <c r="W13" s="176" t="s">
        <v>238</v>
      </c>
      <c r="X13" s="37"/>
      <c r="Y13" s="42">
        <v>1.65</v>
      </c>
      <c r="Z13" s="13" t="s">
        <v>238</v>
      </c>
      <c r="AA13" s="42">
        <v>1.67</v>
      </c>
      <c r="AB13" s="19" t="s">
        <v>68</v>
      </c>
      <c r="AC13" s="42">
        <v>2.23</v>
      </c>
      <c r="AD13" s="19" t="s">
        <v>68</v>
      </c>
      <c r="AE13" s="2" t="s">
        <v>238</v>
      </c>
      <c r="AF13" s="176" t="s">
        <v>238</v>
      </c>
    </row>
    <row r="14" spans="1:32">
      <c r="A14" s="12" t="s">
        <v>33</v>
      </c>
      <c r="B14" s="13">
        <v>34</v>
      </c>
      <c r="C14" s="13" t="s">
        <v>238</v>
      </c>
      <c r="D14" s="37">
        <v>30</v>
      </c>
      <c r="E14" s="13" t="s">
        <v>68</v>
      </c>
      <c r="F14" s="37">
        <v>33</v>
      </c>
      <c r="G14" s="13" t="s">
        <v>68</v>
      </c>
      <c r="H14" s="8"/>
      <c r="I14" s="13">
        <v>32</v>
      </c>
      <c r="J14" s="13" t="s">
        <v>238</v>
      </c>
      <c r="K14" s="13">
        <v>30</v>
      </c>
      <c r="L14" s="13" t="s">
        <v>68</v>
      </c>
      <c r="M14" s="13">
        <v>32</v>
      </c>
      <c r="N14" s="13" t="s">
        <v>68</v>
      </c>
      <c r="O14" s="8"/>
      <c r="P14" s="42">
        <v>1.84</v>
      </c>
      <c r="Q14" s="13" t="s">
        <v>238</v>
      </c>
      <c r="R14" s="39">
        <v>1.68</v>
      </c>
      <c r="S14" s="19" t="s">
        <v>69</v>
      </c>
      <c r="T14" s="39">
        <v>1.68</v>
      </c>
      <c r="U14" s="19" t="s">
        <v>69</v>
      </c>
      <c r="V14" s="175" t="s">
        <v>238</v>
      </c>
      <c r="W14" s="176" t="s">
        <v>238</v>
      </c>
      <c r="X14" s="37"/>
      <c r="Y14" s="42">
        <v>1.97</v>
      </c>
      <c r="Z14" s="13" t="s">
        <v>238</v>
      </c>
      <c r="AA14" s="42">
        <v>1.69</v>
      </c>
      <c r="AB14" s="19" t="s">
        <v>68</v>
      </c>
      <c r="AC14" s="42">
        <v>1.73</v>
      </c>
      <c r="AD14" s="19" t="s">
        <v>68</v>
      </c>
      <c r="AE14" s="2" t="s">
        <v>238</v>
      </c>
      <c r="AF14" s="176" t="s">
        <v>238</v>
      </c>
    </row>
    <row r="15" spans="1:32">
      <c r="A15" s="12" t="s">
        <v>23</v>
      </c>
      <c r="B15" s="13">
        <v>11</v>
      </c>
      <c r="C15" s="13" t="s">
        <v>68</v>
      </c>
      <c r="D15" s="37">
        <v>12</v>
      </c>
      <c r="E15" s="13" t="s">
        <v>68</v>
      </c>
      <c r="F15" s="37">
        <v>16</v>
      </c>
      <c r="G15" s="13" t="s">
        <v>68</v>
      </c>
      <c r="H15" s="8"/>
      <c r="I15" s="13">
        <v>9</v>
      </c>
      <c r="J15" s="13" t="s">
        <v>68</v>
      </c>
      <c r="K15" s="13">
        <v>11</v>
      </c>
      <c r="L15" s="13" t="s">
        <v>68</v>
      </c>
      <c r="M15" s="13">
        <v>15</v>
      </c>
      <c r="N15" s="13" t="s">
        <v>68</v>
      </c>
      <c r="O15" s="8"/>
      <c r="P15" s="42">
        <v>0.51</v>
      </c>
      <c r="Q15" s="13" t="s">
        <v>69</v>
      </c>
      <c r="R15" s="39">
        <v>0.61</v>
      </c>
      <c r="S15" s="19" t="s">
        <v>69</v>
      </c>
      <c r="T15" s="39">
        <v>0.76</v>
      </c>
      <c r="U15" s="19" t="s">
        <v>69</v>
      </c>
      <c r="V15" s="175" t="s">
        <v>238</v>
      </c>
      <c r="W15" s="176" t="s">
        <v>238</v>
      </c>
      <c r="X15" s="37"/>
      <c r="Y15" s="42">
        <v>0.63</v>
      </c>
      <c r="Z15" s="13" t="s">
        <v>68</v>
      </c>
      <c r="AA15" s="42">
        <v>0.64</v>
      </c>
      <c r="AB15" s="19" t="s">
        <v>68</v>
      </c>
      <c r="AC15" s="42">
        <v>0.81</v>
      </c>
      <c r="AD15" s="19" t="s">
        <v>68</v>
      </c>
      <c r="AE15" s="2" t="s">
        <v>238</v>
      </c>
      <c r="AF15" s="176" t="s">
        <v>238</v>
      </c>
    </row>
    <row r="16" spans="1:32">
      <c r="A16" s="12" t="s">
        <v>8</v>
      </c>
      <c r="B16" s="13">
        <v>41</v>
      </c>
      <c r="C16" s="13" t="s">
        <v>238</v>
      </c>
      <c r="D16" s="37">
        <v>43</v>
      </c>
      <c r="E16" s="13" t="s">
        <v>238</v>
      </c>
      <c r="F16" s="37">
        <v>58</v>
      </c>
      <c r="G16" s="13" t="s">
        <v>68</v>
      </c>
      <c r="H16" s="8"/>
      <c r="I16" s="13">
        <v>36</v>
      </c>
      <c r="J16" s="13" t="s">
        <v>238</v>
      </c>
      <c r="K16" s="13">
        <v>42</v>
      </c>
      <c r="L16" s="13" t="s">
        <v>238</v>
      </c>
      <c r="M16" s="13">
        <v>48</v>
      </c>
      <c r="N16" s="13" t="s">
        <v>238</v>
      </c>
      <c r="O16" s="8"/>
      <c r="P16" s="42">
        <v>2.08</v>
      </c>
      <c r="Q16" s="13" t="s">
        <v>238</v>
      </c>
      <c r="R16" s="39">
        <v>2.31</v>
      </c>
      <c r="S16" s="19" t="s">
        <v>238</v>
      </c>
      <c r="T16" s="39">
        <v>2.5</v>
      </c>
      <c r="U16" s="19" t="s">
        <v>238</v>
      </c>
      <c r="V16" s="175" t="s">
        <v>238</v>
      </c>
      <c r="W16" s="176" t="s">
        <v>238</v>
      </c>
      <c r="X16" s="37"/>
      <c r="Y16" s="42">
        <v>2.34</v>
      </c>
      <c r="Z16" s="13" t="s">
        <v>238</v>
      </c>
      <c r="AA16" s="42">
        <v>2.37</v>
      </c>
      <c r="AB16" s="19" t="s">
        <v>238</v>
      </c>
      <c r="AC16" s="42">
        <v>3.01</v>
      </c>
      <c r="AD16" s="19" t="s">
        <v>68</v>
      </c>
      <c r="AE16" s="2" t="s">
        <v>238</v>
      </c>
      <c r="AF16" s="176" t="s">
        <v>238</v>
      </c>
    </row>
    <row r="17" spans="1:33">
      <c r="A17" s="12" t="s">
        <v>9</v>
      </c>
      <c r="B17" s="13">
        <v>9</v>
      </c>
      <c r="C17" s="13" t="s">
        <v>68</v>
      </c>
      <c r="D17" s="37">
        <v>5</v>
      </c>
      <c r="E17" s="13" t="s">
        <v>68</v>
      </c>
      <c r="F17" s="37">
        <v>11</v>
      </c>
      <c r="G17" s="13" t="s">
        <v>68</v>
      </c>
      <c r="H17" s="37"/>
      <c r="I17" s="13">
        <v>8</v>
      </c>
      <c r="J17" s="13" t="s">
        <v>68</v>
      </c>
      <c r="K17" s="155">
        <v>5</v>
      </c>
      <c r="L17" s="13" t="s">
        <v>68</v>
      </c>
      <c r="M17" s="155">
        <v>9</v>
      </c>
      <c r="N17" s="13" t="s">
        <v>68</v>
      </c>
      <c r="O17" s="8"/>
      <c r="P17" s="42">
        <v>0.47</v>
      </c>
      <c r="Q17" s="13" t="s">
        <v>69</v>
      </c>
      <c r="R17" s="39">
        <v>0.26</v>
      </c>
      <c r="S17" s="19" t="s">
        <v>69</v>
      </c>
      <c r="T17" s="39">
        <v>0.48</v>
      </c>
      <c r="U17" s="19" t="s">
        <v>69</v>
      </c>
      <c r="V17" s="175" t="s">
        <v>238</v>
      </c>
      <c r="W17" s="176" t="s">
        <v>238</v>
      </c>
      <c r="X17" s="37"/>
      <c r="Y17" s="42">
        <v>0.52</v>
      </c>
      <c r="Z17" s="13" t="s">
        <v>68</v>
      </c>
      <c r="AA17" s="158">
        <v>0.26</v>
      </c>
      <c r="AB17" s="19" t="s">
        <v>68</v>
      </c>
      <c r="AC17" s="158">
        <v>0.57999999999999996</v>
      </c>
      <c r="AD17" s="19" t="s">
        <v>68</v>
      </c>
      <c r="AE17" s="2" t="s">
        <v>238</v>
      </c>
      <c r="AF17" s="176" t="s">
        <v>238</v>
      </c>
      <c r="AG17" s="156"/>
    </row>
    <row r="18" spans="1:33">
      <c r="A18" s="12" t="s">
        <v>10</v>
      </c>
      <c r="B18" s="13">
        <v>45</v>
      </c>
      <c r="C18" s="13" t="s">
        <v>68</v>
      </c>
      <c r="D18" s="37">
        <v>39</v>
      </c>
      <c r="E18" s="13" t="s">
        <v>68</v>
      </c>
      <c r="F18" s="37">
        <v>64</v>
      </c>
      <c r="G18" s="13" t="s">
        <v>68</v>
      </c>
      <c r="H18" s="8"/>
      <c r="I18" s="13">
        <v>34</v>
      </c>
      <c r="J18" s="13" t="s">
        <v>238</v>
      </c>
      <c r="K18" s="13">
        <v>26</v>
      </c>
      <c r="L18" s="13" t="s">
        <v>68</v>
      </c>
      <c r="M18" s="13">
        <v>37</v>
      </c>
      <c r="N18" s="13" t="s">
        <v>68</v>
      </c>
      <c r="O18" s="8"/>
      <c r="P18" s="42">
        <v>1.94</v>
      </c>
      <c r="Q18" s="13" t="s">
        <v>238</v>
      </c>
      <c r="R18" s="39">
        <v>1.46</v>
      </c>
      <c r="S18" s="19" t="s">
        <v>69</v>
      </c>
      <c r="T18" s="39">
        <v>1.9</v>
      </c>
      <c r="U18" s="19" t="s">
        <v>69</v>
      </c>
      <c r="V18" s="175" t="s">
        <v>238</v>
      </c>
      <c r="W18" s="176" t="s">
        <v>238</v>
      </c>
      <c r="X18" s="37"/>
      <c r="Y18" s="42">
        <v>2.56</v>
      </c>
      <c r="Z18" s="13" t="s">
        <v>68</v>
      </c>
      <c r="AA18" s="42">
        <v>2.15</v>
      </c>
      <c r="AB18" s="19" t="s">
        <v>68</v>
      </c>
      <c r="AC18" s="42">
        <v>3.32</v>
      </c>
      <c r="AD18" s="19" t="s">
        <v>68</v>
      </c>
      <c r="AE18" s="2" t="s">
        <v>238</v>
      </c>
      <c r="AF18" s="176" t="s">
        <v>238</v>
      </c>
    </row>
    <row r="19" spans="1:33">
      <c r="A19" s="12" t="s">
        <v>11</v>
      </c>
      <c r="B19" s="13">
        <v>52</v>
      </c>
      <c r="C19" s="13" t="s">
        <v>68</v>
      </c>
      <c r="D19" s="37">
        <v>49</v>
      </c>
      <c r="E19" s="13" t="s">
        <v>68</v>
      </c>
      <c r="F19" s="37">
        <v>47</v>
      </c>
      <c r="G19" s="13" t="s">
        <v>68</v>
      </c>
      <c r="H19" s="8"/>
      <c r="I19" s="13">
        <v>35</v>
      </c>
      <c r="J19" s="13" t="s">
        <v>238</v>
      </c>
      <c r="K19" s="13">
        <v>37</v>
      </c>
      <c r="L19" s="13" t="s">
        <v>238</v>
      </c>
      <c r="M19" s="13">
        <v>38</v>
      </c>
      <c r="N19" s="13" t="s">
        <v>238</v>
      </c>
      <c r="O19" s="8"/>
      <c r="P19" s="42">
        <v>2.02</v>
      </c>
      <c r="Q19" s="13" t="s">
        <v>238</v>
      </c>
      <c r="R19" s="39">
        <v>2.0499999999999998</v>
      </c>
      <c r="S19" s="19" t="s">
        <v>238</v>
      </c>
      <c r="T19" s="39">
        <v>1.97</v>
      </c>
      <c r="U19" s="19" t="s">
        <v>238</v>
      </c>
      <c r="V19" s="175" t="s">
        <v>238</v>
      </c>
      <c r="W19" s="176" t="s">
        <v>238</v>
      </c>
      <c r="X19" s="37"/>
      <c r="Y19" s="42">
        <v>2.96</v>
      </c>
      <c r="Z19" s="13" t="s">
        <v>68</v>
      </c>
      <c r="AA19" s="42">
        <v>2.73</v>
      </c>
      <c r="AB19" s="19" t="s">
        <v>68</v>
      </c>
      <c r="AC19" s="42">
        <v>2.46</v>
      </c>
      <c r="AD19" s="19" t="s">
        <v>68</v>
      </c>
      <c r="AE19" s="2" t="s">
        <v>238</v>
      </c>
      <c r="AF19" s="176" t="s">
        <v>238</v>
      </c>
    </row>
    <row r="20" spans="1:33">
      <c r="A20" s="14" t="s">
        <v>12</v>
      </c>
      <c r="B20" s="13">
        <v>41</v>
      </c>
      <c r="C20" s="13" t="s">
        <v>238</v>
      </c>
      <c r="D20" s="37">
        <v>64</v>
      </c>
      <c r="E20" s="13" t="s">
        <v>68</v>
      </c>
      <c r="F20" s="37">
        <v>57</v>
      </c>
      <c r="G20" s="13" t="s">
        <v>68</v>
      </c>
      <c r="H20" s="8"/>
      <c r="I20" s="15">
        <v>31</v>
      </c>
      <c r="J20" s="15" t="s">
        <v>238</v>
      </c>
      <c r="K20" s="15">
        <v>38</v>
      </c>
      <c r="L20" s="15" t="s">
        <v>238</v>
      </c>
      <c r="M20" s="15">
        <v>38</v>
      </c>
      <c r="N20" s="15" t="s">
        <v>238</v>
      </c>
      <c r="O20" s="8"/>
      <c r="P20" s="43">
        <v>1.75</v>
      </c>
      <c r="Q20" s="15" t="s">
        <v>238</v>
      </c>
      <c r="R20" s="44">
        <v>2.08</v>
      </c>
      <c r="S20" s="19" t="s">
        <v>238</v>
      </c>
      <c r="T20" s="44">
        <v>1.97</v>
      </c>
      <c r="U20" s="19" t="s">
        <v>238</v>
      </c>
      <c r="V20" s="175" t="s">
        <v>238</v>
      </c>
      <c r="W20" s="176" t="s">
        <v>238</v>
      </c>
      <c r="X20" s="37"/>
      <c r="Y20" s="43">
        <v>2.33</v>
      </c>
      <c r="Z20" s="15" t="s">
        <v>238</v>
      </c>
      <c r="AA20" s="42">
        <v>3.52</v>
      </c>
      <c r="AB20" s="19" t="s">
        <v>68</v>
      </c>
      <c r="AC20" s="42">
        <v>2.97</v>
      </c>
      <c r="AD20" s="19" t="s">
        <v>68</v>
      </c>
      <c r="AE20" s="2" t="s">
        <v>238</v>
      </c>
      <c r="AF20" s="176" t="s">
        <v>238</v>
      </c>
    </row>
    <row r="21" spans="1:33">
      <c r="A21" s="16" t="s">
        <v>13</v>
      </c>
      <c r="B21" s="17">
        <v>566</v>
      </c>
      <c r="C21" s="17" t="s">
        <v>238</v>
      </c>
      <c r="D21" s="230">
        <v>561</v>
      </c>
      <c r="E21" s="17" t="s">
        <v>238</v>
      </c>
      <c r="F21" s="17">
        <v>619</v>
      </c>
      <c r="G21" s="17" t="s">
        <v>238</v>
      </c>
      <c r="H21" s="8"/>
      <c r="I21" s="34">
        <v>348</v>
      </c>
      <c r="J21" s="34" t="s">
        <v>238</v>
      </c>
      <c r="K21" s="34">
        <v>322</v>
      </c>
      <c r="L21" s="17" t="s">
        <v>238</v>
      </c>
      <c r="M21" s="34">
        <v>367</v>
      </c>
      <c r="N21" s="17" t="s">
        <v>238</v>
      </c>
      <c r="O21" s="8"/>
      <c r="P21" s="39">
        <v>19.95</v>
      </c>
      <c r="Q21" s="19" t="s">
        <v>238</v>
      </c>
      <c r="R21" s="39">
        <v>17.850000000000001</v>
      </c>
      <c r="S21" s="21" t="s">
        <v>238</v>
      </c>
      <c r="T21" s="39">
        <v>19.02</v>
      </c>
      <c r="U21" s="21" t="s">
        <v>238</v>
      </c>
      <c r="V21" s="178" t="s">
        <v>238</v>
      </c>
      <c r="W21" s="181" t="s">
        <v>238</v>
      </c>
      <c r="X21" s="37"/>
      <c r="Y21" s="39">
        <v>32.46</v>
      </c>
      <c r="Z21" s="17" t="s">
        <v>238</v>
      </c>
      <c r="AA21" s="45">
        <v>31.05</v>
      </c>
      <c r="AB21" s="21" t="s">
        <v>238</v>
      </c>
      <c r="AC21" s="45">
        <v>32.049999999999997</v>
      </c>
      <c r="AD21" s="21" t="s">
        <v>238</v>
      </c>
      <c r="AE21" s="182" t="s">
        <v>238</v>
      </c>
      <c r="AF21" s="181" t="s">
        <v>238</v>
      </c>
    </row>
    <row r="22" spans="1:33" ht="39.6" customHeight="1">
      <c r="A22" s="31" t="s">
        <v>2</v>
      </c>
      <c r="B22" s="327" t="s">
        <v>1</v>
      </c>
      <c r="C22" s="328"/>
      <c r="D22" s="328"/>
      <c r="E22" s="328"/>
      <c r="F22" s="328"/>
      <c r="G22" s="329"/>
      <c r="H22" s="30"/>
      <c r="I22" s="327" t="s">
        <v>31</v>
      </c>
      <c r="J22" s="328"/>
      <c r="K22" s="328"/>
      <c r="L22" s="328"/>
      <c r="M22" s="328"/>
      <c r="N22" s="329"/>
      <c r="O22" s="30"/>
      <c r="P22" s="327" t="s">
        <v>30</v>
      </c>
      <c r="Q22" s="328"/>
      <c r="R22" s="328"/>
      <c r="S22" s="328"/>
      <c r="T22" s="328"/>
      <c r="U22" s="328"/>
      <c r="V22" s="328"/>
      <c r="W22" s="331"/>
      <c r="X22" s="25"/>
      <c r="Y22" s="327" t="s">
        <v>29</v>
      </c>
      <c r="Z22" s="328"/>
      <c r="AA22" s="328"/>
      <c r="AB22" s="328"/>
      <c r="AC22" s="328"/>
      <c r="AD22" s="328"/>
      <c r="AE22" s="328"/>
      <c r="AF22" s="331"/>
    </row>
    <row r="23" spans="1:33" ht="19.5" customHeight="1">
      <c r="A23" s="47"/>
      <c r="B23" s="316" t="s">
        <v>3</v>
      </c>
      <c r="C23" s="332"/>
      <c r="D23" s="316" t="s">
        <v>3</v>
      </c>
      <c r="E23" s="330"/>
      <c r="F23" s="316" t="s">
        <v>3</v>
      </c>
      <c r="G23" s="330"/>
      <c r="H23" s="26"/>
      <c r="I23" s="316" t="s">
        <v>3</v>
      </c>
      <c r="J23" s="330"/>
      <c r="K23" s="316" t="s">
        <v>3</v>
      </c>
      <c r="L23" s="330"/>
      <c r="M23" s="316" t="s">
        <v>3</v>
      </c>
      <c r="N23" s="330"/>
      <c r="O23" s="26"/>
      <c r="P23" s="316" t="s">
        <v>16</v>
      </c>
      <c r="Q23" s="330"/>
      <c r="R23" s="204" t="s">
        <v>16</v>
      </c>
      <c r="S23" s="203"/>
      <c r="T23" s="316" t="s">
        <v>16</v>
      </c>
      <c r="U23" s="317"/>
      <c r="V23" s="317"/>
      <c r="W23" s="318"/>
      <c r="X23" s="23"/>
      <c r="Y23" s="322" t="s">
        <v>32</v>
      </c>
      <c r="Z23" s="326"/>
      <c r="AA23" s="201" t="s">
        <v>32</v>
      </c>
      <c r="AB23" s="202"/>
      <c r="AC23" s="322" t="s">
        <v>32</v>
      </c>
      <c r="AD23" s="323"/>
      <c r="AE23" s="323"/>
      <c r="AF23" s="324"/>
    </row>
    <row r="24" spans="1:33">
      <c r="A24" s="10" t="s">
        <v>4</v>
      </c>
      <c r="B24" s="18">
        <v>84</v>
      </c>
      <c r="C24" s="18" t="s">
        <v>68</v>
      </c>
      <c r="D24" s="11">
        <v>78</v>
      </c>
      <c r="E24" s="11" t="s">
        <v>68</v>
      </c>
      <c r="F24" s="170">
        <v>57</v>
      </c>
      <c r="G24" s="11" t="s">
        <v>68</v>
      </c>
      <c r="H24" s="8"/>
      <c r="I24" s="18">
        <v>64</v>
      </c>
      <c r="J24" s="18" t="s">
        <v>68</v>
      </c>
      <c r="K24" s="18">
        <v>61</v>
      </c>
      <c r="L24" s="11" t="s">
        <v>68</v>
      </c>
      <c r="M24" s="18">
        <v>49</v>
      </c>
      <c r="N24" s="11" t="s">
        <v>68</v>
      </c>
      <c r="O24" s="8"/>
      <c r="P24" s="39">
        <v>1.63</v>
      </c>
      <c r="Q24" s="11" t="s">
        <v>69</v>
      </c>
      <c r="R24" s="39">
        <v>1.53</v>
      </c>
      <c r="S24" s="18" t="s">
        <v>69</v>
      </c>
      <c r="T24" s="39">
        <v>1.17</v>
      </c>
      <c r="U24" s="18" t="s">
        <v>69</v>
      </c>
      <c r="V24" s="173" t="s">
        <v>238</v>
      </c>
      <c r="W24" s="174" t="s">
        <v>238</v>
      </c>
      <c r="X24" s="37"/>
      <c r="Y24" s="39">
        <v>2.13</v>
      </c>
      <c r="Z24" s="11" t="s">
        <v>68</v>
      </c>
      <c r="AA24" s="41">
        <v>1.94</v>
      </c>
      <c r="AB24" s="18" t="s">
        <v>68</v>
      </c>
      <c r="AC24" s="41">
        <v>1.37</v>
      </c>
      <c r="AD24" s="18" t="s">
        <v>68</v>
      </c>
      <c r="AE24" s="173" t="s">
        <v>238</v>
      </c>
      <c r="AF24" s="174" t="s">
        <v>238</v>
      </c>
    </row>
    <row r="25" spans="1:33">
      <c r="A25" s="12" t="s">
        <v>24</v>
      </c>
      <c r="B25" s="19">
        <v>234</v>
      </c>
      <c r="C25" s="19" t="s">
        <v>68</v>
      </c>
      <c r="D25" s="13">
        <v>209</v>
      </c>
      <c r="E25" s="13" t="s">
        <v>68</v>
      </c>
      <c r="F25" s="37">
        <v>253</v>
      </c>
      <c r="G25" s="13" t="s">
        <v>68</v>
      </c>
      <c r="H25" s="8"/>
      <c r="I25" s="19">
        <v>113</v>
      </c>
      <c r="J25" s="19" t="s">
        <v>238</v>
      </c>
      <c r="K25" s="19">
        <v>100</v>
      </c>
      <c r="L25" s="13" t="s">
        <v>238</v>
      </c>
      <c r="M25" s="19">
        <v>92</v>
      </c>
      <c r="N25" s="13" t="s">
        <v>238</v>
      </c>
      <c r="O25" s="8"/>
      <c r="P25" s="39">
        <v>2.85</v>
      </c>
      <c r="Q25" s="13" t="s">
        <v>238</v>
      </c>
      <c r="R25" s="39">
        <v>2.5099999999999998</v>
      </c>
      <c r="S25" s="19" t="s">
        <v>238</v>
      </c>
      <c r="T25" s="39">
        <v>2.2000000000000002</v>
      </c>
      <c r="U25" s="19" t="s">
        <v>238</v>
      </c>
      <c r="V25" s="175" t="s">
        <v>238</v>
      </c>
      <c r="W25" s="176" t="s">
        <v>238</v>
      </c>
      <c r="X25" s="37"/>
      <c r="Y25" s="39">
        <v>5.91</v>
      </c>
      <c r="Z25" s="13" t="s">
        <v>68</v>
      </c>
      <c r="AA25" s="42">
        <v>5.21</v>
      </c>
      <c r="AB25" s="19" t="s">
        <v>68</v>
      </c>
      <c r="AC25" s="42">
        <v>6.09</v>
      </c>
      <c r="AD25" s="19" t="s">
        <v>68</v>
      </c>
      <c r="AE25" s="175" t="s">
        <v>238</v>
      </c>
      <c r="AF25" s="176" t="s">
        <v>238</v>
      </c>
    </row>
    <row r="26" spans="1:33">
      <c r="A26" s="12" t="s">
        <v>18</v>
      </c>
      <c r="B26" s="19">
        <v>272</v>
      </c>
      <c r="C26" s="19" t="s">
        <v>238</v>
      </c>
      <c r="D26" s="13">
        <v>288</v>
      </c>
      <c r="E26" s="13" t="s">
        <v>238</v>
      </c>
      <c r="F26" s="37">
        <v>510</v>
      </c>
      <c r="G26" s="13" t="s">
        <v>238</v>
      </c>
      <c r="H26" s="8"/>
      <c r="I26" s="19">
        <v>208</v>
      </c>
      <c r="J26" s="19" t="s">
        <v>238</v>
      </c>
      <c r="K26" s="19">
        <v>248</v>
      </c>
      <c r="L26" s="13" t="s">
        <v>238</v>
      </c>
      <c r="M26" s="19">
        <v>423</v>
      </c>
      <c r="N26" s="13" t="s">
        <v>238</v>
      </c>
      <c r="O26" s="8"/>
      <c r="P26" s="39">
        <v>5.27</v>
      </c>
      <c r="Q26" s="13" t="s">
        <v>238</v>
      </c>
      <c r="R26" s="39">
        <v>6.18</v>
      </c>
      <c r="S26" s="19" t="s">
        <v>238</v>
      </c>
      <c r="T26" s="39">
        <v>10.16</v>
      </c>
      <c r="U26" s="19" t="s">
        <v>238</v>
      </c>
      <c r="V26" s="175" t="s">
        <v>208</v>
      </c>
      <c r="W26" s="176" t="s">
        <v>74</v>
      </c>
      <c r="X26" s="37"/>
      <c r="Y26" s="39">
        <v>6.88</v>
      </c>
      <c r="Z26" s="13" t="s">
        <v>238</v>
      </c>
      <c r="AA26" s="42">
        <v>7.18</v>
      </c>
      <c r="AB26" s="19" t="s">
        <v>238</v>
      </c>
      <c r="AC26" s="42">
        <v>12.27</v>
      </c>
      <c r="AD26" s="19" t="s">
        <v>238</v>
      </c>
      <c r="AE26" s="175" t="s">
        <v>208</v>
      </c>
      <c r="AF26" s="176" t="s">
        <v>74</v>
      </c>
    </row>
    <row r="27" spans="1:33">
      <c r="A27" s="12" t="s">
        <v>19</v>
      </c>
      <c r="B27" s="19">
        <v>123</v>
      </c>
      <c r="C27" s="19" t="s">
        <v>68</v>
      </c>
      <c r="D27" s="13">
        <v>100</v>
      </c>
      <c r="E27" s="13" t="s">
        <v>68</v>
      </c>
      <c r="F27" s="37">
        <v>99</v>
      </c>
      <c r="G27" s="13" t="s">
        <v>68</v>
      </c>
      <c r="H27" s="8"/>
      <c r="I27" s="19">
        <v>107</v>
      </c>
      <c r="J27" s="19" t="s">
        <v>68</v>
      </c>
      <c r="K27" s="19">
        <v>81</v>
      </c>
      <c r="L27" s="13" t="s">
        <v>68</v>
      </c>
      <c r="M27" s="19">
        <v>87</v>
      </c>
      <c r="N27" s="13" t="s">
        <v>68</v>
      </c>
      <c r="O27" s="8"/>
      <c r="P27" s="39">
        <v>2.7</v>
      </c>
      <c r="Q27" s="13" t="s">
        <v>69</v>
      </c>
      <c r="R27" s="39">
        <v>2.0299999999999998</v>
      </c>
      <c r="S27" s="19" t="s">
        <v>69</v>
      </c>
      <c r="T27" s="39">
        <v>2.1</v>
      </c>
      <c r="U27" s="19" t="s">
        <v>69</v>
      </c>
      <c r="V27" s="175" t="s">
        <v>238</v>
      </c>
      <c r="W27" s="176" t="s">
        <v>238</v>
      </c>
      <c r="X27" s="37"/>
      <c r="Y27" s="39">
        <v>3.11</v>
      </c>
      <c r="Z27" s="13" t="s">
        <v>68</v>
      </c>
      <c r="AA27" s="42">
        <v>2.5</v>
      </c>
      <c r="AB27" s="19" t="s">
        <v>68</v>
      </c>
      <c r="AC27" s="42">
        <v>2.37</v>
      </c>
      <c r="AD27" s="19" t="s">
        <v>68</v>
      </c>
      <c r="AE27" s="175" t="s">
        <v>238</v>
      </c>
      <c r="AF27" s="176" t="s">
        <v>238</v>
      </c>
    </row>
    <row r="28" spans="1:33">
      <c r="A28" s="12" t="s">
        <v>34</v>
      </c>
      <c r="B28" s="19">
        <v>167</v>
      </c>
      <c r="C28" s="19" t="s">
        <v>68</v>
      </c>
      <c r="D28" s="13">
        <v>200</v>
      </c>
      <c r="E28" s="13" t="s">
        <v>68</v>
      </c>
      <c r="F28" s="37" t="s">
        <v>70</v>
      </c>
      <c r="G28" s="13" t="s">
        <v>238</v>
      </c>
      <c r="H28" s="8"/>
      <c r="I28" s="19">
        <v>80</v>
      </c>
      <c r="J28" s="19" t="s">
        <v>68</v>
      </c>
      <c r="K28" s="19">
        <v>84</v>
      </c>
      <c r="L28" s="13" t="s">
        <v>68</v>
      </c>
      <c r="M28" s="19">
        <v>81</v>
      </c>
      <c r="N28" s="13" t="s">
        <v>68</v>
      </c>
      <c r="O28" s="8"/>
      <c r="P28" s="39">
        <v>2.0299999999999998</v>
      </c>
      <c r="Q28" s="13" t="s">
        <v>69</v>
      </c>
      <c r="R28" s="39">
        <v>2.08</v>
      </c>
      <c r="S28" s="19" t="s">
        <v>69</v>
      </c>
      <c r="T28" s="39">
        <v>1.95</v>
      </c>
      <c r="U28" s="19" t="s">
        <v>69</v>
      </c>
      <c r="V28" s="175" t="s">
        <v>238</v>
      </c>
      <c r="W28" s="176" t="s">
        <v>238</v>
      </c>
      <c r="X28" s="37"/>
      <c r="Y28" s="39">
        <v>4.2300000000000004</v>
      </c>
      <c r="Z28" s="13" t="s">
        <v>68</v>
      </c>
      <c r="AA28" s="42">
        <v>4.9800000000000004</v>
      </c>
      <c r="AB28" s="19" t="s">
        <v>68</v>
      </c>
      <c r="AC28" s="42" t="s">
        <v>70</v>
      </c>
      <c r="AD28" s="19" t="s">
        <v>238</v>
      </c>
      <c r="AE28" s="175" t="s">
        <v>238</v>
      </c>
      <c r="AF28" s="176" t="s">
        <v>238</v>
      </c>
    </row>
    <row r="29" spans="1:33">
      <c r="A29" s="12" t="s">
        <v>35</v>
      </c>
      <c r="B29" s="19">
        <v>282</v>
      </c>
      <c r="C29" s="19" t="s">
        <v>68</v>
      </c>
      <c r="D29" s="15">
        <v>306</v>
      </c>
      <c r="E29" s="13" t="s">
        <v>68</v>
      </c>
      <c r="F29" s="37" t="s">
        <v>70</v>
      </c>
      <c r="G29" s="13" t="s">
        <v>238</v>
      </c>
      <c r="H29" s="8"/>
      <c r="I29" s="19">
        <v>114</v>
      </c>
      <c r="J29" s="19" t="s">
        <v>238</v>
      </c>
      <c r="K29" s="19">
        <v>114</v>
      </c>
      <c r="L29" s="13" t="s">
        <v>68</v>
      </c>
      <c r="M29" s="19">
        <v>120</v>
      </c>
      <c r="N29" s="13" t="s">
        <v>68</v>
      </c>
      <c r="O29" s="8"/>
      <c r="P29" s="39">
        <v>2.89</v>
      </c>
      <c r="Q29" s="13" t="s">
        <v>238</v>
      </c>
      <c r="R29" s="39">
        <v>2.83</v>
      </c>
      <c r="S29" s="19" t="s">
        <v>69</v>
      </c>
      <c r="T29" s="39">
        <v>2.88</v>
      </c>
      <c r="U29" s="19" t="s">
        <v>69</v>
      </c>
      <c r="V29" s="175" t="s">
        <v>238</v>
      </c>
      <c r="W29" s="177" t="s">
        <v>238</v>
      </c>
      <c r="X29" s="37"/>
      <c r="Y29" s="39">
        <v>7.12</v>
      </c>
      <c r="Z29" s="13" t="s">
        <v>68</v>
      </c>
      <c r="AA29" s="42">
        <v>7.64</v>
      </c>
      <c r="AB29" s="19" t="s">
        <v>68</v>
      </c>
      <c r="AC29" s="42" t="s">
        <v>70</v>
      </c>
      <c r="AD29" s="19" t="s">
        <v>238</v>
      </c>
      <c r="AE29" s="180" t="s">
        <v>238</v>
      </c>
      <c r="AF29" s="177" t="s">
        <v>238</v>
      </c>
    </row>
    <row r="30" spans="1:33">
      <c r="A30" s="10" t="s">
        <v>5</v>
      </c>
      <c r="B30" s="17">
        <v>1162</v>
      </c>
      <c r="C30" s="17" t="s">
        <v>238</v>
      </c>
      <c r="D30" s="17">
        <v>1180</v>
      </c>
      <c r="E30" s="17" t="s">
        <v>238</v>
      </c>
      <c r="F30" s="17">
        <v>1847</v>
      </c>
      <c r="G30" s="17" t="s">
        <v>68</v>
      </c>
      <c r="H30" s="28"/>
      <c r="I30" s="21">
        <v>576</v>
      </c>
      <c r="J30" s="21" t="s">
        <v>238</v>
      </c>
      <c r="K30" s="21">
        <v>595</v>
      </c>
      <c r="L30" s="17" t="s">
        <v>238</v>
      </c>
      <c r="M30" s="21">
        <v>705</v>
      </c>
      <c r="N30" s="17" t="s">
        <v>238</v>
      </c>
      <c r="O30" s="8"/>
      <c r="P30" s="46">
        <v>14.57</v>
      </c>
      <c r="Q30" s="17" t="s">
        <v>238</v>
      </c>
      <c r="R30" s="46">
        <v>14.83</v>
      </c>
      <c r="S30" s="21" t="s">
        <v>238</v>
      </c>
      <c r="T30" s="46">
        <v>16.96</v>
      </c>
      <c r="U30" s="21" t="s">
        <v>238</v>
      </c>
      <c r="V30" s="178" t="s">
        <v>238</v>
      </c>
      <c r="W30" s="181" t="s">
        <v>238</v>
      </c>
      <c r="X30" s="37"/>
      <c r="Y30" s="46">
        <v>29.39</v>
      </c>
      <c r="Z30" s="17" t="s">
        <v>238</v>
      </c>
      <c r="AA30" s="45">
        <v>29.45</v>
      </c>
      <c r="AB30" s="18" t="s">
        <v>238</v>
      </c>
      <c r="AC30" s="45">
        <v>44.4</v>
      </c>
      <c r="AD30" s="18" t="s">
        <v>68</v>
      </c>
      <c r="AE30" s="180" t="s">
        <v>238</v>
      </c>
      <c r="AF30" s="174" t="s">
        <v>238</v>
      </c>
    </row>
    <row r="31" spans="1:33" ht="14.4">
      <c r="A31" s="54" t="s">
        <v>44</v>
      </c>
      <c r="B31" s="65">
        <f>SUM(B30,B21)</f>
        <v>1728</v>
      </c>
      <c r="C31" s="57"/>
      <c r="D31" s="59">
        <f>SUM(D30,D21)</f>
        <v>1741</v>
      </c>
      <c r="E31" s="56"/>
      <c r="F31" s="59">
        <f>SUM(F30,F21)</f>
        <v>2466</v>
      </c>
      <c r="G31" s="56"/>
      <c r="H31" s="28"/>
      <c r="I31" s="56" t="s">
        <v>36</v>
      </c>
      <c r="J31" s="56" t="s">
        <v>36</v>
      </c>
      <c r="K31" s="56" t="s">
        <v>36</v>
      </c>
      <c r="L31" s="56" t="s">
        <v>36</v>
      </c>
      <c r="M31" s="56" t="s">
        <v>36</v>
      </c>
      <c r="N31" s="56" t="s">
        <v>36</v>
      </c>
      <c r="O31" s="8"/>
      <c r="P31" s="56" t="s">
        <v>36</v>
      </c>
      <c r="Q31" s="56" t="s">
        <v>36</v>
      </c>
      <c r="R31" s="60" t="s">
        <v>36</v>
      </c>
      <c r="S31" s="67" t="s">
        <v>36</v>
      </c>
      <c r="T31" s="60" t="s">
        <v>36</v>
      </c>
      <c r="U31" s="67" t="s">
        <v>36</v>
      </c>
      <c r="V31" s="179" t="s">
        <v>36</v>
      </c>
      <c r="W31" s="68" t="s">
        <v>36</v>
      </c>
      <c r="X31" s="49"/>
      <c r="Y31" s="56" t="s">
        <v>36</v>
      </c>
      <c r="Z31" s="56" t="s">
        <v>36</v>
      </c>
      <c r="AA31" s="56" t="s">
        <v>36</v>
      </c>
      <c r="AB31" s="59" t="s">
        <v>36</v>
      </c>
      <c r="AC31" s="56" t="s">
        <v>36</v>
      </c>
      <c r="AD31" s="59" t="s">
        <v>36</v>
      </c>
      <c r="AE31" s="171" t="s">
        <v>36</v>
      </c>
      <c r="AF31" s="61" t="s">
        <v>36</v>
      </c>
    </row>
    <row r="32" spans="1:33">
      <c r="A32" s="54" t="s">
        <v>45</v>
      </c>
      <c r="B32" s="56" t="s">
        <v>36</v>
      </c>
      <c r="C32" s="56" t="s">
        <v>36</v>
      </c>
      <c r="D32" s="56" t="s">
        <v>36</v>
      </c>
      <c r="E32" s="56" t="s">
        <v>36</v>
      </c>
      <c r="F32" s="56" t="s">
        <v>36</v>
      </c>
      <c r="G32" s="56" t="s">
        <v>36</v>
      </c>
      <c r="H32" s="28"/>
      <c r="I32" s="59">
        <v>1172</v>
      </c>
      <c r="J32" s="56" t="s">
        <v>36</v>
      </c>
      <c r="K32" s="59">
        <v>1163</v>
      </c>
      <c r="L32" s="56" t="s">
        <v>36</v>
      </c>
      <c r="M32" s="59">
        <v>1278</v>
      </c>
      <c r="N32" s="56" t="s">
        <v>36</v>
      </c>
      <c r="O32" s="8"/>
      <c r="P32" s="58">
        <v>29.64</v>
      </c>
      <c r="Q32" s="56"/>
      <c r="R32" s="58">
        <v>29.01</v>
      </c>
      <c r="S32" s="59"/>
      <c r="T32" s="58">
        <v>30.73</v>
      </c>
      <c r="U32" s="59"/>
      <c r="V32" s="148"/>
      <c r="W32" s="68"/>
      <c r="X32" s="2"/>
      <c r="Y32" s="58">
        <v>59.91</v>
      </c>
      <c r="Z32" s="56"/>
      <c r="AA32" s="62">
        <v>60.88</v>
      </c>
      <c r="AB32" s="67"/>
      <c r="AC32" s="62">
        <v>76.91</v>
      </c>
      <c r="AD32" s="67"/>
      <c r="AE32" s="172"/>
      <c r="AF32" s="68" t="s">
        <v>238</v>
      </c>
    </row>
    <row r="33" spans="1:34">
      <c r="A33" s="9"/>
      <c r="B33" s="23"/>
      <c r="C33" s="23"/>
      <c r="D33" s="23"/>
      <c r="E33" s="23"/>
      <c r="F33" s="23"/>
      <c r="G33" s="23"/>
      <c r="H33" s="22"/>
      <c r="I33" s="8"/>
      <c r="J33" s="8"/>
      <c r="K33" s="37"/>
      <c r="L33" s="8"/>
      <c r="M33" s="37"/>
      <c r="N33" s="8"/>
      <c r="O33" s="8"/>
    </row>
    <row r="34" spans="1:34">
      <c r="A34" s="335" t="s">
        <v>25</v>
      </c>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row>
    <row r="35" spans="1:34">
      <c r="A35" s="335" t="s">
        <v>28</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row>
    <row r="36" spans="1:34">
      <c r="A36" s="315" t="s">
        <v>196</v>
      </c>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5"/>
    </row>
    <row r="37" spans="1:34">
      <c r="A37" s="315" t="s">
        <v>197</v>
      </c>
      <c r="B37" s="315"/>
      <c r="C37" s="315"/>
      <c r="D37" s="315"/>
      <c r="E37" s="315"/>
      <c r="F37" s="315"/>
      <c r="G37" s="315"/>
      <c r="H37" s="315"/>
      <c r="I37" s="315"/>
      <c r="J37" s="315"/>
      <c r="K37" s="315"/>
      <c r="L37" s="315"/>
      <c r="M37" s="315"/>
      <c r="N37" s="315"/>
      <c r="O37" s="315"/>
      <c r="P37" s="315"/>
      <c r="Q37" s="315"/>
      <c r="R37" s="315"/>
      <c r="S37" s="315"/>
      <c r="T37" s="315"/>
      <c r="U37" s="315"/>
      <c r="V37" s="161"/>
      <c r="W37" s="161"/>
      <c r="X37" s="161"/>
      <c r="Y37" s="161"/>
      <c r="Z37" s="161"/>
      <c r="AA37" s="161"/>
      <c r="AB37" s="161"/>
      <c r="AC37" s="161"/>
      <c r="AD37" s="161"/>
      <c r="AE37" s="161"/>
      <c r="AF37" s="161"/>
      <c r="AG37" s="161"/>
      <c r="AH37" s="161"/>
    </row>
    <row r="38" spans="1:34">
      <c r="A38" s="146"/>
      <c r="B38" s="169"/>
      <c r="C38" s="169"/>
      <c r="D38" s="200"/>
      <c r="E38" s="200"/>
      <c r="F38" s="200"/>
      <c r="G38" s="200"/>
      <c r="H38" s="169"/>
      <c r="I38" s="169"/>
      <c r="J38" s="169"/>
      <c r="K38" s="200"/>
      <c r="L38" s="200"/>
      <c r="M38" s="200"/>
      <c r="N38" s="200"/>
      <c r="O38" s="169"/>
      <c r="P38" s="169"/>
      <c r="Q38" s="169"/>
      <c r="R38" s="200"/>
      <c r="S38" s="200"/>
      <c r="T38" s="200"/>
      <c r="U38" s="200"/>
      <c r="V38" s="200"/>
      <c r="W38" s="200"/>
      <c r="X38" s="169"/>
      <c r="Y38" s="169"/>
      <c r="Z38" s="169"/>
    </row>
    <row r="39" spans="1:34">
      <c r="A39" s="335" t="s">
        <v>17</v>
      </c>
      <c r="B39" s="335"/>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row>
    <row r="40" spans="1:34" ht="25.2" customHeight="1">
      <c r="A40" s="334" t="s">
        <v>183</v>
      </c>
      <c r="B40" s="334"/>
      <c r="C40" s="334"/>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row>
    <row r="42" spans="1:34">
      <c r="A42" s="137" t="s">
        <v>39</v>
      </c>
    </row>
    <row r="43" spans="1:34">
      <c r="A43" s="7"/>
    </row>
  </sheetData>
  <mergeCells count="46">
    <mergeCell ref="A40:AA40"/>
    <mergeCell ref="A39:AA39"/>
    <mergeCell ref="A35:AA35"/>
    <mergeCell ref="A34:AA34"/>
    <mergeCell ref="Y10:AF10"/>
    <mergeCell ref="Y22:AF22"/>
    <mergeCell ref="Y11:Z11"/>
    <mergeCell ref="Y23:Z23"/>
    <mergeCell ref="K11:L11"/>
    <mergeCell ref="I11:J11"/>
    <mergeCell ref="M23:N23"/>
    <mergeCell ref="K23:L23"/>
    <mergeCell ref="I23:J23"/>
    <mergeCell ref="I22:N22"/>
    <mergeCell ref="K9:L9"/>
    <mergeCell ref="I9:J9"/>
    <mergeCell ref="M11:N11"/>
    <mergeCell ref="A36:AH36"/>
    <mergeCell ref="D23:E23"/>
    <mergeCell ref="B23:C23"/>
    <mergeCell ref="D9:E9"/>
    <mergeCell ref="B22:G22"/>
    <mergeCell ref="B11:C11"/>
    <mergeCell ref="B10:G10"/>
    <mergeCell ref="F11:G11"/>
    <mergeCell ref="D11:E11"/>
    <mergeCell ref="B9:C9"/>
    <mergeCell ref="F23:G23"/>
    <mergeCell ref="R9:S9"/>
    <mergeCell ref="AA9:AB9"/>
    <mergeCell ref="A37:U37"/>
    <mergeCell ref="T11:W11"/>
    <mergeCell ref="T23:W23"/>
    <mergeCell ref="AC9:AF9"/>
    <mergeCell ref="AC23:AF23"/>
    <mergeCell ref="AC11:AF11"/>
    <mergeCell ref="T9:W9"/>
    <mergeCell ref="P10:W10"/>
    <mergeCell ref="P9:Q9"/>
    <mergeCell ref="P11:Q11"/>
    <mergeCell ref="Y9:Z9"/>
    <mergeCell ref="P23:Q23"/>
    <mergeCell ref="P22:W22"/>
    <mergeCell ref="I10:N10"/>
    <mergeCell ref="F9:G9"/>
    <mergeCell ref="M9:N9"/>
  </mergeCells>
  <hyperlinks>
    <hyperlink ref="A42" location="Contents!A1" display="Return to contents" xr:uid="{FCF3467B-2AE2-48E8-8535-EE4767107011}"/>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4:Z43"/>
  <sheetViews>
    <sheetView workbookViewId="0">
      <pane xSplit="1" ySplit="12" topLeftCell="B13" activePane="bottomRight" state="frozen"/>
      <selection pane="topRight" activeCell="B1" sqref="B1"/>
      <selection pane="bottomLeft" activeCell="A13" sqref="A13"/>
      <selection pane="bottomRight"/>
    </sheetView>
  </sheetViews>
  <sheetFormatPr defaultColWidth="9.33203125" defaultRowHeight="13.8"/>
  <cols>
    <col min="1" max="1" width="39.44140625" style="3" customWidth="1"/>
    <col min="2" max="2" width="10.33203125" style="4" customWidth="1"/>
    <col min="3" max="4" width="9.6640625" style="4" customWidth="1"/>
    <col min="5" max="5" width="3" style="4" customWidth="1"/>
    <col min="6" max="6" width="9.6640625" style="4" customWidth="1"/>
    <col min="7" max="8" width="9.6640625" style="4" bestFit="1" customWidth="1"/>
    <col min="9" max="9" width="3" style="4" customWidth="1"/>
    <col min="10" max="10" width="10.6640625" style="4" customWidth="1"/>
    <col min="11" max="12" width="9.6640625" style="4" bestFit="1" customWidth="1"/>
    <col min="13" max="13" width="2.44140625" style="3" customWidth="1"/>
    <col min="14" max="14" width="10" style="4" customWidth="1"/>
    <col min="15" max="16" width="9.6640625" style="4" bestFit="1" customWidth="1"/>
    <col min="17" max="16384" width="9.33203125" style="3"/>
  </cols>
  <sheetData>
    <row r="4" spans="1:21">
      <c r="Q4" s="53"/>
    </row>
    <row r="7" spans="1:21">
      <c r="A7" s="5" t="s">
        <v>239</v>
      </c>
    </row>
    <row r="8" spans="1:21">
      <c r="A8" s="5"/>
    </row>
    <row r="9" spans="1:21">
      <c r="A9" s="7" t="s">
        <v>240</v>
      </c>
      <c r="I9" s="24"/>
    </row>
    <row r="10" spans="1:21" ht="48" customHeight="1">
      <c r="A10" s="31"/>
      <c r="B10" s="168" t="s">
        <v>195</v>
      </c>
      <c r="C10" s="168" t="s">
        <v>214</v>
      </c>
      <c r="D10" s="168" t="s">
        <v>215</v>
      </c>
      <c r="E10" s="163"/>
      <c r="F10" s="168" t="s">
        <v>195</v>
      </c>
      <c r="G10" s="168" t="s">
        <v>214</v>
      </c>
      <c r="H10" s="168" t="s">
        <v>215</v>
      </c>
      <c r="I10" s="164"/>
      <c r="J10" s="162" t="s">
        <v>195</v>
      </c>
      <c r="K10" s="168" t="s">
        <v>214</v>
      </c>
      <c r="L10" s="168" t="s">
        <v>215</v>
      </c>
      <c r="M10" s="164"/>
      <c r="N10" s="168" t="s">
        <v>195</v>
      </c>
      <c r="O10" s="168" t="s">
        <v>214</v>
      </c>
      <c r="P10" s="168" t="s">
        <v>215</v>
      </c>
      <c r="Q10" s="165"/>
    </row>
    <row r="11" spans="1:21" ht="42" customHeight="1">
      <c r="A11" s="70" t="s">
        <v>6</v>
      </c>
      <c r="B11" s="327" t="s">
        <v>1</v>
      </c>
      <c r="C11" s="328"/>
      <c r="D11" s="329"/>
      <c r="E11" s="25"/>
      <c r="F11" s="327" t="s">
        <v>26</v>
      </c>
      <c r="G11" s="328"/>
      <c r="H11" s="329"/>
      <c r="I11" s="29"/>
      <c r="J11" s="327" t="s">
        <v>40</v>
      </c>
      <c r="K11" s="328"/>
      <c r="L11" s="329"/>
      <c r="M11" s="29"/>
      <c r="N11" s="327" t="s">
        <v>27</v>
      </c>
      <c r="O11" s="328"/>
      <c r="P11" s="329"/>
      <c r="T11" s="1"/>
      <c r="U11" s="1"/>
    </row>
    <row r="12" spans="1:21" ht="22.5" customHeight="1">
      <c r="A12" s="32"/>
      <c r="B12" s="64" t="s">
        <v>0</v>
      </c>
      <c r="C12" s="202" t="s">
        <v>0</v>
      </c>
      <c r="D12" s="202" t="s">
        <v>0</v>
      </c>
      <c r="E12" s="27"/>
      <c r="F12" s="51" t="s">
        <v>0</v>
      </c>
      <c r="G12" s="202" t="s">
        <v>0</v>
      </c>
      <c r="H12" s="202" t="s">
        <v>0</v>
      </c>
      <c r="I12" s="26"/>
      <c r="J12" s="51" t="s">
        <v>170</v>
      </c>
      <c r="K12" s="51" t="s">
        <v>170</v>
      </c>
      <c r="L12" s="51" t="s">
        <v>170</v>
      </c>
      <c r="M12" s="26"/>
      <c r="N12" s="51" t="s">
        <v>0</v>
      </c>
      <c r="O12" s="202" t="s">
        <v>0</v>
      </c>
      <c r="P12" s="202" t="s">
        <v>0</v>
      </c>
      <c r="T12" s="336"/>
      <c r="U12" s="336"/>
    </row>
    <row r="13" spans="1:21">
      <c r="A13" s="10" t="s">
        <v>7</v>
      </c>
      <c r="B13" s="41">
        <v>9.3000000000000007</v>
      </c>
      <c r="C13" s="41">
        <v>9.59</v>
      </c>
      <c r="D13" s="41">
        <v>11.28</v>
      </c>
      <c r="E13" s="8"/>
      <c r="F13" s="41">
        <v>6.8</v>
      </c>
      <c r="G13" s="41">
        <v>7.87</v>
      </c>
      <c r="H13" s="41">
        <v>9.64</v>
      </c>
      <c r="I13" s="8"/>
      <c r="J13" s="41">
        <v>0.82</v>
      </c>
      <c r="K13" s="41">
        <v>0.73</v>
      </c>
      <c r="L13" s="41">
        <v>0.93</v>
      </c>
      <c r="M13" s="8"/>
      <c r="N13" s="41">
        <v>9.3000000000000007</v>
      </c>
      <c r="O13" s="41">
        <v>9.59</v>
      </c>
      <c r="P13" s="41">
        <v>11.28</v>
      </c>
      <c r="T13" s="1"/>
      <c r="U13" s="1"/>
    </row>
    <row r="14" spans="1:21">
      <c r="A14" s="12" t="s">
        <v>22</v>
      </c>
      <c r="B14" s="42">
        <v>18.89</v>
      </c>
      <c r="C14" s="42">
        <v>24.68</v>
      </c>
      <c r="D14" s="42">
        <v>21.73</v>
      </c>
      <c r="E14" s="8"/>
      <c r="F14" s="42">
        <v>17.52</v>
      </c>
      <c r="G14" s="42">
        <v>22.79</v>
      </c>
      <c r="H14" s="42">
        <v>20.87</v>
      </c>
      <c r="I14" s="8"/>
      <c r="J14" s="42">
        <v>0.27</v>
      </c>
      <c r="K14" s="42">
        <v>0.36</v>
      </c>
      <c r="L14" s="42">
        <v>0.44</v>
      </c>
      <c r="M14" s="8"/>
      <c r="N14" s="42">
        <v>18.89</v>
      </c>
      <c r="O14" s="42">
        <v>24.68</v>
      </c>
      <c r="P14" s="42">
        <v>21.73</v>
      </c>
      <c r="T14" s="1"/>
      <c r="U14" s="1"/>
    </row>
    <row r="15" spans="1:21">
      <c r="A15" s="12" t="s">
        <v>33</v>
      </c>
      <c r="B15" s="42">
        <v>19.489999999999998</v>
      </c>
      <c r="C15" s="42">
        <v>20.6</v>
      </c>
      <c r="D15" s="42">
        <v>22.51</v>
      </c>
      <c r="E15" s="8"/>
      <c r="F15" s="42">
        <v>19.29</v>
      </c>
      <c r="G15" s="42">
        <v>20.62</v>
      </c>
      <c r="H15" s="42">
        <v>22.21</v>
      </c>
      <c r="I15" s="8"/>
      <c r="J15" s="42">
        <v>0.35</v>
      </c>
      <c r="K15" s="42">
        <v>0.35</v>
      </c>
      <c r="L15" s="42">
        <v>0.37</v>
      </c>
      <c r="M15" s="8"/>
      <c r="N15" s="42">
        <v>19.489999999999998</v>
      </c>
      <c r="O15" s="42">
        <v>20.6</v>
      </c>
      <c r="P15" s="42">
        <v>22.51</v>
      </c>
      <c r="T15" s="336"/>
      <c r="U15" s="336"/>
    </row>
    <row r="16" spans="1:21" s="227" customFormat="1" ht="14.4">
      <c r="A16" s="12" t="s">
        <v>23</v>
      </c>
      <c r="B16" s="42">
        <v>41.72</v>
      </c>
      <c r="C16" s="42">
        <v>30.28</v>
      </c>
      <c r="D16" s="42">
        <v>40.86</v>
      </c>
      <c r="E16" s="8"/>
      <c r="F16" s="42">
        <v>32.44</v>
      </c>
      <c r="G16" s="42">
        <v>29.67</v>
      </c>
      <c r="H16" s="42">
        <v>41.42</v>
      </c>
      <c r="I16" s="8"/>
      <c r="J16" s="42">
        <v>0.17</v>
      </c>
      <c r="K16" s="42">
        <v>0.18</v>
      </c>
      <c r="L16" s="42">
        <v>0.32</v>
      </c>
      <c r="M16" s="8"/>
      <c r="N16" s="42">
        <v>41.72</v>
      </c>
      <c r="O16" s="42">
        <v>30.28</v>
      </c>
      <c r="P16" s="42">
        <v>40.86</v>
      </c>
    </row>
    <row r="17" spans="1:16" s="227" customFormat="1" ht="14.4">
      <c r="A17" s="12" t="s">
        <v>8</v>
      </c>
      <c r="B17" s="42">
        <v>19.64</v>
      </c>
      <c r="C17" s="42">
        <v>16.510000000000002</v>
      </c>
      <c r="D17" s="42">
        <v>20.28</v>
      </c>
      <c r="E17" s="8"/>
      <c r="F17" s="42">
        <v>19.010000000000002</v>
      </c>
      <c r="G17" s="42">
        <v>16.34</v>
      </c>
      <c r="H17" s="42">
        <v>16.8</v>
      </c>
      <c r="I17" s="8"/>
      <c r="J17" s="42">
        <v>0.39</v>
      </c>
      <c r="K17" s="42">
        <v>0.38</v>
      </c>
      <c r="L17" s="42">
        <v>0.42</v>
      </c>
      <c r="M17" s="8"/>
      <c r="N17" s="42">
        <v>19.64</v>
      </c>
      <c r="O17" s="42">
        <v>16.510000000000002</v>
      </c>
      <c r="P17" s="42">
        <v>20.28</v>
      </c>
    </row>
    <row r="18" spans="1:16" s="227" customFormat="1" ht="14.4">
      <c r="A18" s="157" t="s">
        <v>9</v>
      </c>
      <c r="B18" s="158">
        <v>34.78</v>
      </c>
      <c r="C18" s="158">
        <v>47.52</v>
      </c>
      <c r="D18" s="158">
        <v>45.79</v>
      </c>
      <c r="E18" s="159"/>
      <c r="F18" s="158">
        <v>32.22</v>
      </c>
      <c r="G18" s="158">
        <v>47.52</v>
      </c>
      <c r="H18" s="158">
        <v>42.85</v>
      </c>
      <c r="I18" s="159"/>
      <c r="J18" s="158">
        <v>0.15</v>
      </c>
      <c r="K18" s="158">
        <v>0.12</v>
      </c>
      <c r="L18" s="158">
        <v>0.21</v>
      </c>
      <c r="M18" s="159"/>
      <c r="N18" s="158">
        <v>34.78</v>
      </c>
      <c r="O18" s="158">
        <v>47.52</v>
      </c>
      <c r="P18" s="158">
        <v>45.79</v>
      </c>
    </row>
    <row r="19" spans="1:16" s="227" customFormat="1" ht="14.4">
      <c r="A19" s="12" t="s">
        <v>10</v>
      </c>
      <c r="B19" s="42">
        <v>21.44</v>
      </c>
      <c r="C19" s="42">
        <v>27.42</v>
      </c>
      <c r="D19" s="42">
        <v>33.04</v>
      </c>
      <c r="E19" s="8"/>
      <c r="F19" s="42">
        <v>19.43</v>
      </c>
      <c r="G19" s="42">
        <v>22.54</v>
      </c>
      <c r="H19" s="42">
        <v>23.28</v>
      </c>
      <c r="I19" s="8"/>
      <c r="J19" s="42">
        <v>0.38</v>
      </c>
      <c r="K19" s="42">
        <v>0.33</v>
      </c>
      <c r="L19" s="42">
        <v>0.44</v>
      </c>
      <c r="M19" s="8"/>
      <c r="N19" s="42">
        <v>21.44</v>
      </c>
      <c r="O19" s="42">
        <v>27.42</v>
      </c>
      <c r="P19" s="42">
        <v>33.04</v>
      </c>
    </row>
    <row r="20" spans="1:16" s="227" customFormat="1" ht="14.4">
      <c r="A20" s="12" t="s">
        <v>11</v>
      </c>
      <c r="B20" s="42">
        <v>20.77</v>
      </c>
      <c r="C20" s="42">
        <v>21.9</v>
      </c>
      <c r="D20" s="42">
        <v>23.58</v>
      </c>
      <c r="E20" s="8"/>
      <c r="F20" s="42">
        <v>17.239999999999998</v>
      </c>
      <c r="G20" s="42">
        <v>19.04</v>
      </c>
      <c r="H20" s="42">
        <v>18.920000000000002</v>
      </c>
      <c r="I20" s="8"/>
      <c r="J20" s="42">
        <v>0.35</v>
      </c>
      <c r="K20" s="42">
        <v>0.39</v>
      </c>
      <c r="L20" s="42">
        <v>0.37</v>
      </c>
      <c r="M20" s="8"/>
      <c r="N20" s="42">
        <v>20.77</v>
      </c>
      <c r="O20" s="42">
        <v>21.9</v>
      </c>
      <c r="P20" s="42">
        <v>23.58</v>
      </c>
    </row>
    <row r="21" spans="1:16" s="227" customFormat="1" ht="14.4">
      <c r="A21" s="14" t="s">
        <v>12</v>
      </c>
      <c r="B21" s="43">
        <v>19.48</v>
      </c>
      <c r="C21" s="43">
        <v>32.74</v>
      </c>
      <c r="D21" s="43">
        <v>26.79</v>
      </c>
      <c r="E21" s="8"/>
      <c r="F21" s="43">
        <v>18.05</v>
      </c>
      <c r="G21" s="43">
        <v>16.79</v>
      </c>
      <c r="H21" s="43">
        <v>19.68</v>
      </c>
      <c r="I21" s="8"/>
      <c r="J21" s="43">
        <v>0.32</v>
      </c>
      <c r="K21" s="43">
        <v>0.35</v>
      </c>
      <c r="L21" s="43">
        <v>0.39</v>
      </c>
      <c r="M21" s="8"/>
      <c r="N21" s="43">
        <v>19.48</v>
      </c>
      <c r="O21" s="43">
        <v>32.74</v>
      </c>
      <c r="P21" s="43">
        <v>26.79</v>
      </c>
    </row>
    <row r="22" spans="1:16" s="227" customFormat="1" ht="14.4">
      <c r="A22" s="16" t="s">
        <v>13</v>
      </c>
      <c r="B22" s="45">
        <v>7.39</v>
      </c>
      <c r="C22" s="45">
        <v>7.45</v>
      </c>
      <c r="D22" s="45">
        <v>7.79</v>
      </c>
      <c r="E22" s="8"/>
      <c r="F22" s="45">
        <v>5.58</v>
      </c>
      <c r="G22" s="45">
        <v>5.17</v>
      </c>
      <c r="H22" s="45">
        <v>6.59</v>
      </c>
      <c r="I22" s="8"/>
      <c r="J22" s="45">
        <v>1.1100000000000001</v>
      </c>
      <c r="K22" s="45">
        <v>0.92</v>
      </c>
      <c r="L22" s="45">
        <v>1.25</v>
      </c>
      <c r="M22" s="8"/>
      <c r="N22" s="45">
        <v>7.39</v>
      </c>
      <c r="O22" s="45">
        <v>7.45</v>
      </c>
      <c r="P22" s="45">
        <v>7.79</v>
      </c>
    </row>
    <row r="23" spans="1:16" s="227" customFormat="1" ht="42.6" customHeight="1">
      <c r="A23" s="33" t="s">
        <v>2</v>
      </c>
      <c r="B23" s="327" t="s">
        <v>1</v>
      </c>
      <c r="C23" s="328"/>
      <c r="D23" s="329"/>
      <c r="E23" s="25"/>
      <c r="F23" s="327" t="s">
        <v>31</v>
      </c>
      <c r="G23" s="328"/>
      <c r="H23" s="329"/>
      <c r="I23" s="29"/>
      <c r="J23" s="327" t="s">
        <v>30</v>
      </c>
      <c r="K23" s="328"/>
      <c r="L23" s="329"/>
      <c r="M23" s="29"/>
      <c r="N23" s="327" t="s">
        <v>29</v>
      </c>
      <c r="O23" s="328"/>
      <c r="P23" s="329"/>
    </row>
    <row r="24" spans="1:16" ht="21.75" customHeight="1">
      <c r="A24" s="47"/>
      <c r="B24" s="64" t="s">
        <v>0</v>
      </c>
      <c r="C24" s="51" t="s">
        <v>0</v>
      </c>
      <c r="D24" s="51" t="s">
        <v>0</v>
      </c>
      <c r="E24" s="27"/>
      <c r="F24" s="51" t="s">
        <v>0</v>
      </c>
      <c r="G24" s="51" t="s">
        <v>0</v>
      </c>
      <c r="H24" s="51" t="s">
        <v>0</v>
      </c>
      <c r="I24" s="26"/>
      <c r="J24" s="51" t="s">
        <v>170</v>
      </c>
      <c r="K24" s="51" t="s">
        <v>170</v>
      </c>
      <c r="L24" s="51" t="s">
        <v>170</v>
      </c>
      <c r="M24" s="26"/>
      <c r="N24" s="51" t="s">
        <v>0</v>
      </c>
      <c r="O24" s="51" t="s">
        <v>0</v>
      </c>
      <c r="P24" s="51" t="s">
        <v>0</v>
      </c>
    </row>
    <row r="25" spans="1:16">
      <c r="A25" s="10" t="s">
        <v>4</v>
      </c>
      <c r="B25" s="41">
        <v>27.45</v>
      </c>
      <c r="C25" s="42">
        <v>40.729999999999997</v>
      </c>
      <c r="D25" s="42">
        <v>31.21</v>
      </c>
      <c r="E25" s="8"/>
      <c r="F25" s="42">
        <v>23.78</v>
      </c>
      <c r="G25" s="42">
        <v>32.68</v>
      </c>
      <c r="H25" s="42">
        <v>29.63</v>
      </c>
      <c r="I25" s="8"/>
      <c r="J25" s="42">
        <v>0.39</v>
      </c>
      <c r="K25" s="42">
        <v>0.5</v>
      </c>
      <c r="L25" s="42">
        <v>0.35</v>
      </c>
      <c r="M25" s="8"/>
      <c r="N25" s="42">
        <v>27.45</v>
      </c>
      <c r="O25" s="42">
        <v>40.729999999999997</v>
      </c>
      <c r="P25" s="42">
        <v>31.21</v>
      </c>
    </row>
    <row r="26" spans="1:16">
      <c r="A26" s="12" t="s">
        <v>24</v>
      </c>
      <c r="B26" s="42">
        <v>25.07</v>
      </c>
      <c r="C26" s="42">
        <v>29.94</v>
      </c>
      <c r="D26" s="42">
        <v>38.01</v>
      </c>
      <c r="E26" s="8"/>
      <c r="F26" s="42">
        <v>16.28</v>
      </c>
      <c r="G26" s="42">
        <v>19.84</v>
      </c>
      <c r="H26" s="42">
        <v>19.63</v>
      </c>
      <c r="I26" s="8"/>
      <c r="J26" s="42">
        <v>0.46</v>
      </c>
      <c r="K26" s="42">
        <v>0.5</v>
      </c>
      <c r="L26" s="42">
        <v>0.43</v>
      </c>
      <c r="M26" s="8"/>
      <c r="N26" s="42">
        <v>25.07</v>
      </c>
      <c r="O26" s="42">
        <v>29.94</v>
      </c>
      <c r="P26" s="42">
        <v>38.01</v>
      </c>
    </row>
    <row r="27" spans="1:16">
      <c r="A27" s="12" t="s">
        <v>18</v>
      </c>
      <c r="B27" s="42">
        <v>14.17</v>
      </c>
      <c r="C27" s="42">
        <v>16.18</v>
      </c>
      <c r="D27" s="42">
        <v>14.84</v>
      </c>
      <c r="E27" s="8"/>
      <c r="F27" s="42">
        <v>12.13</v>
      </c>
      <c r="G27" s="42">
        <v>14.22</v>
      </c>
      <c r="H27" s="42">
        <v>14.07</v>
      </c>
      <c r="I27" s="8"/>
      <c r="J27" s="42">
        <v>0.64</v>
      </c>
      <c r="K27" s="42">
        <v>0.88</v>
      </c>
      <c r="L27" s="42">
        <v>1.43</v>
      </c>
      <c r="M27" s="8"/>
      <c r="N27" s="42">
        <v>14.17</v>
      </c>
      <c r="O27" s="42">
        <v>16.18</v>
      </c>
      <c r="P27" s="42">
        <v>14.84</v>
      </c>
    </row>
    <row r="28" spans="1:16">
      <c r="A28" s="12" t="s">
        <v>19</v>
      </c>
      <c r="B28" s="42">
        <v>21.24</v>
      </c>
      <c r="C28" s="42">
        <v>30.15</v>
      </c>
      <c r="D28" s="42">
        <v>29.94</v>
      </c>
      <c r="E28" s="8"/>
      <c r="F28" s="42">
        <v>21.36</v>
      </c>
      <c r="G28" s="42">
        <v>24.86</v>
      </c>
      <c r="H28" s="42">
        <v>27.16</v>
      </c>
      <c r="I28" s="8"/>
      <c r="J28" s="42">
        <v>0.57999999999999996</v>
      </c>
      <c r="K28" s="42">
        <v>0.5</v>
      </c>
      <c r="L28" s="42">
        <v>0.56999999999999995</v>
      </c>
      <c r="M28" s="8"/>
      <c r="N28" s="42">
        <v>21.24</v>
      </c>
      <c r="O28" s="42">
        <v>30.15</v>
      </c>
      <c r="P28" s="42">
        <v>29.94</v>
      </c>
    </row>
    <row r="29" spans="1:16">
      <c r="A29" s="12" t="s">
        <v>34</v>
      </c>
      <c r="B29" s="42">
        <v>24.79</v>
      </c>
      <c r="C29" s="42">
        <v>34.130000000000003</v>
      </c>
      <c r="D29" s="42" t="s">
        <v>70</v>
      </c>
      <c r="E29" s="8"/>
      <c r="F29" s="42">
        <v>22.66</v>
      </c>
      <c r="G29" s="42">
        <v>20.95</v>
      </c>
      <c r="H29" s="42">
        <v>32.130000000000003</v>
      </c>
      <c r="I29" s="8"/>
      <c r="J29" s="42">
        <v>0.46</v>
      </c>
      <c r="K29" s="42">
        <v>0.44</v>
      </c>
      <c r="L29" s="42">
        <v>0.63</v>
      </c>
      <c r="M29" s="8"/>
      <c r="N29" s="42">
        <v>24.79</v>
      </c>
      <c r="O29" s="42">
        <v>34.130000000000003</v>
      </c>
      <c r="P29" s="42" t="s">
        <v>70</v>
      </c>
    </row>
    <row r="30" spans="1:16">
      <c r="A30" s="12" t="s">
        <v>35</v>
      </c>
      <c r="B30" s="42">
        <v>30.12</v>
      </c>
      <c r="C30" s="42">
        <v>31.16</v>
      </c>
      <c r="D30" s="42" t="s">
        <v>70</v>
      </c>
      <c r="E30" s="8"/>
      <c r="F30" s="42">
        <v>18.87</v>
      </c>
      <c r="G30" s="42">
        <v>22.31</v>
      </c>
      <c r="H30" s="42">
        <v>21.38</v>
      </c>
      <c r="I30" s="8"/>
      <c r="J30" s="42">
        <v>0.55000000000000004</v>
      </c>
      <c r="K30" s="42">
        <v>0.63</v>
      </c>
      <c r="L30" s="42">
        <v>0.61</v>
      </c>
      <c r="M30" s="8"/>
      <c r="N30" s="42">
        <v>30.12</v>
      </c>
      <c r="O30" s="42">
        <v>31.16</v>
      </c>
      <c r="P30" s="42" t="s">
        <v>70</v>
      </c>
    </row>
    <row r="31" spans="1:16">
      <c r="A31" s="20" t="s">
        <v>5</v>
      </c>
      <c r="B31" s="45">
        <v>13.06</v>
      </c>
      <c r="C31" s="45">
        <v>13.72</v>
      </c>
      <c r="D31" s="45">
        <v>27.4</v>
      </c>
      <c r="E31" s="8"/>
      <c r="F31" s="45">
        <v>8.19</v>
      </c>
      <c r="G31" s="45">
        <v>8.3699999999999992</v>
      </c>
      <c r="H31" s="45">
        <v>9.5299999999999994</v>
      </c>
      <c r="I31" s="8"/>
      <c r="J31" s="45">
        <v>1.19</v>
      </c>
      <c r="K31" s="45">
        <v>1.24</v>
      </c>
      <c r="L31" s="45">
        <v>1.62</v>
      </c>
      <c r="M31" s="8"/>
      <c r="N31" s="45">
        <v>13.06</v>
      </c>
      <c r="O31" s="45">
        <v>13.72</v>
      </c>
      <c r="P31" s="45">
        <v>27.4</v>
      </c>
    </row>
    <row r="32" spans="1:16">
      <c r="A32" s="54" t="s">
        <v>14</v>
      </c>
      <c r="B32" s="57">
        <v>9.23</v>
      </c>
      <c r="C32" s="189">
        <v>9.76</v>
      </c>
      <c r="D32" s="189">
        <v>9.76</v>
      </c>
      <c r="E32" s="28"/>
      <c r="F32" s="57" t="s">
        <v>36</v>
      </c>
      <c r="G32" s="55" t="s">
        <v>36</v>
      </c>
      <c r="H32" s="55" t="s">
        <v>36</v>
      </c>
      <c r="I32" s="8"/>
      <c r="J32" s="57" t="s">
        <v>36</v>
      </c>
      <c r="K32" s="55" t="s">
        <v>36</v>
      </c>
      <c r="L32" s="55" t="s">
        <v>36</v>
      </c>
      <c r="M32" s="8"/>
      <c r="N32" s="57" t="s">
        <v>36</v>
      </c>
      <c r="O32" s="55" t="s">
        <v>36</v>
      </c>
      <c r="P32" s="55" t="s">
        <v>36</v>
      </c>
    </row>
    <row r="33" spans="1:26">
      <c r="A33" s="54" t="s">
        <v>15</v>
      </c>
      <c r="B33" s="56" t="s">
        <v>36</v>
      </c>
      <c r="C33" s="57" t="s">
        <v>36</v>
      </c>
      <c r="D33" s="57" t="s">
        <v>36</v>
      </c>
      <c r="E33" s="28"/>
      <c r="F33" s="58">
        <v>5.15</v>
      </c>
      <c r="G33" s="58">
        <v>5.23</v>
      </c>
      <c r="H33" s="58">
        <v>5.87</v>
      </c>
      <c r="I33" s="8"/>
      <c r="J33" s="58">
        <v>1.53</v>
      </c>
      <c r="K33" s="58">
        <v>1.52</v>
      </c>
      <c r="L33" s="58">
        <v>1.8</v>
      </c>
      <c r="M33" s="8"/>
      <c r="N33" s="58">
        <v>8.2100000000000009</v>
      </c>
      <c r="O33" s="58">
        <v>8.41</v>
      </c>
      <c r="P33" s="58">
        <v>17.11</v>
      </c>
    </row>
    <row r="34" spans="1:26">
      <c r="A34" s="9"/>
      <c r="B34" s="23"/>
      <c r="C34" s="23"/>
      <c r="D34" s="23"/>
      <c r="E34" s="22"/>
      <c r="F34" s="23"/>
      <c r="G34" s="23"/>
      <c r="H34" s="23"/>
      <c r="I34" s="8"/>
      <c r="J34" s="23"/>
      <c r="K34" s="23"/>
      <c r="L34" s="23"/>
      <c r="N34" s="23"/>
      <c r="O34" s="23"/>
      <c r="P34" s="23"/>
    </row>
    <row r="35" spans="1:26">
      <c r="A35" s="335" t="s">
        <v>17</v>
      </c>
      <c r="B35" s="335"/>
      <c r="C35" s="335"/>
      <c r="D35" s="335"/>
      <c r="E35" s="335"/>
      <c r="F35" s="335"/>
      <c r="G35" s="335"/>
      <c r="H35" s="335"/>
      <c r="I35" s="335"/>
      <c r="J35" s="335"/>
      <c r="K35" s="335"/>
      <c r="L35" s="335"/>
      <c r="M35" s="335"/>
      <c r="N35" s="335"/>
      <c r="O35" s="335"/>
      <c r="P35" s="335"/>
      <c r="Q35" s="152"/>
      <c r="R35" s="152"/>
      <c r="S35" s="152"/>
      <c r="T35" s="152"/>
      <c r="U35" s="152"/>
      <c r="V35" s="152"/>
      <c r="W35" s="152"/>
      <c r="X35" s="152"/>
      <c r="Y35" s="152"/>
      <c r="Z35" s="152"/>
    </row>
    <row r="36" spans="1:26" ht="25.2" customHeight="1">
      <c r="A36" s="334" t="s">
        <v>183</v>
      </c>
      <c r="B36" s="334"/>
      <c r="C36" s="334"/>
      <c r="D36" s="334"/>
      <c r="E36" s="334"/>
      <c r="F36" s="334"/>
      <c r="G36" s="334"/>
      <c r="H36" s="334"/>
      <c r="I36" s="334"/>
      <c r="J36" s="334"/>
      <c r="K36" s="334"/>
      <c r="L36" s="334"/>
      <c r="M36" s="334"/>
      <c r="N36" s="334"/>
      <c r="O36" s="334"/>
      <c r="P36" s="334"/>
      <c r="Q36" s="151"/>
      <c r="R36" s="151"/>
      <c r="S36" s="151"/>
      <c r="T36" s="151"/>
      <c r="U36" s="151"/>
      <c r="V36" s="151"/>
      <c r="W36" s="151"/>
      <c r="X36" s="151"/>
      <c r="Y36" s="151"/>
      <c r="Z36" s="151"/>
    </row>
    <row r="37" spans="1:26">
      <c r="A37" s="149"/>
      <c r="B37" s="149"/>
      <c r="C37" s="199"/>
      <c r="D37" s="199"/>
      <c r="E37" s="149"/>
      <c r="F37" s="149"/>
      <c r="G37" s="199"/>
      <c r="H37" s="199"/>
      <c r="I37" s="149"/>
      <c r="J37" s="149"/>
      <c r="K37" s="199"/>
      <c r="L37" s="199"/>
      <c r="M37" s="149"/>
      <c r="N37" s="149"/>
      <c r="O37" s="199"/>
      <c r="P37" s="199"/>
      <c r="Q37" s="149"/>
      <c r="R37" s="149"/>
      <c r="S37" s="149"/>
      <c r="T37" s="149"/>
      <c r="U37" s="149"/>
      <c r="V37" s="149"/>
      <c r="W37" s="149"/>
      <c r="X37" s="149"/>
      <c r="Y37" s="149"/>
      <c r="Z37" s="149"/>
    </row>
    <row r="38" spans="1:26" ht="15" customHeight="1">
      <c r="A38" s="63" t="s">
        <v>39</v>
      </c>
      <c r="B38" s="22"/>
      <c r="C38" s="22"/>
      <c r="D38" s="22"/>
      <c r="E38" s="22"/>
      <c r="F38" s="22"/>
      <c r="G38" s="22"/>
      <c r="H38" s="22"/>
      <c r="I38" s="22"/>
      <c r="J38" s="22"/>
      <c r="K38" s="22"/>
      <c r="L38" s="22"/>
      <c r="N38" s="22"/>
      <c r="O38" s="22"/>
      <c r="P38" s="22"/>
    </row>
    <row r="39" spans="1:26" ht="15" customHeight="1">
      <c r="A39" s="7"/>
      <c r="B39" s="22"/>
      <c r="C39" s="22"/>
      <c r="D39" s="22"/>
      <c r="E39" s="22"/>
      <c r="F39" s="22"/>
      <c r="G39" s="22"/>
      <c r="H39" s="22"/>
      <c r="I39" s="22"/>
      <c r="J39" s="22"/>
      <c r="K39" s="22"/>
      <c r="L39" s="22"/>
      <c r="N39" s="22"/>
      <c r="O39" s="22"/>
      <c r="P39" s="22"/>
    </row>
    <row r="40" spans="1:26" ht="15" customHeight="1">
      <c r="A40" s="7"/>
      <c r="B40" s="22"/>
      <c r="C40" s="22"/>
      <c r="D40" s="22"/>
      <c r="E40" s="22"/>
      <c r="F40" s="22"/>
      <c r="G40" s="22"/>
      <c r="H40" s="22"/>
      <c r="I40" s="22"/>
      <c r="J40" s="22"/>
      <c r="K40" s="22"/>
      <c r="L40" s="22"/>
      <c r="N40" s="22"/>
      <c r="O40" s="22"/>
      <c r="P40" s="22"/>
    </row>
    <row r="41" spans="1:26" ht="15" customHeight="1">
      <c r="A41" s="7"/>
      <c r="B41" s="22"/>
      <c r="C41" s="22"/>
      <c r="D41" s="22"/>
      <c r="E41" s="22"/>
      <c r="F41" s="22"/>
      <c r="G41" s="22"/>
      <c r="H41" s="22"/>
      <c r="I41" s="22"/>
      <c r="J41" s="22"/>
      <c r="K41" s="22"/>
      <c r="L41" s="22"/>
      <c r="N41" s="22"/>
      <c r="O41" s="22"/>
      <c r="P41" s="22"/>
    </row>
    <row r="42" spans="1:26">
      <c r="A42" s="7"/>
      <c r="B42" s="22"/>
      <c r="C42" s="22"/>
      <c r="D42" s="22"/>
      <c r="E42" s="22"/>
      <c r="F42" s="22"/>
      <c r="G42" s="22"/>
      <c r="H42" s="22"/>
      <c r="I42" s="22"/>
      <c r="J42" s="22"/>
      <c r="K42" s="22"/>
      <c r="L42" s="22"/>
      <c r="N42" s="22"/>
      <c r="O42" s="22"/>
      <c r="P42" s="22"/>
    </row>
    <row r="43" spans="1:26">
      <c r="A43" s="7"/>
      <c r="B43" s="22"/>
      <c r="C43" s="22"/>
      <c r="D43" s="22"/>
      <c r="E43" s="22"/>
      <c r="F43" s="22"/>
      <c r="G43" s="22"/>
      <c r="H43" s="22"/>
      <c r="I43" s="22"/>
      <c r="J43" s="22"/>
      <c r="K43" s="22"/>
      <c r="L43" s="22"/>
      <c r="N43" s="22"/>
      <c r="O43" s="22"/>
      <c r="P43" s="22"/>
    </row>
  </sheetData>
  <mergeCells count="12">
    <mergeCell ref="T12:U12"/>
    <mergeCell ref="T15:U15"/>
    <mergeCell ref="N23:P23"/>
    <mergeCell ref="B23:D23"/>
    <mergeCell ref="F23:H23"/>
    <mergeCell ref="J23:L23"/>
    <mergeCell ref="A36:P36"/>
    <mergeCell ref="A35:P35"/>
    <mergeCell ref="B11:D11"/>
    <mergeCell ref="F11:H11"/>
    <mergeCell ref="J11:L11"/>
    <mergeCell ref="N11:P11"/>
  </mergeCells>
  <hyperlinks>
    <hyperlink ref="A38" location="Contents!A1" display="Return to contents" xr:uid="{92E34176-C41F-4A3C-BA26-4B9135C424A3}"/>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9EA39-7B56-4B2D-8265-D7DB8671C01B}">
  <dimension ref="A4:AI36"/>
  <sheetViews>
    <sheetView showGridLines="0" zoomScaleNormal="100" zoomScaleSheetLayoutView="100" workbookViewId="0">
      <selection activeCell="K33" sqref="K33"/>
    </sheetView>
  </sheetViews>
  <sheetFormatPr defaultColWidth="9.33203125" defaultRowHeight="13.8"/>
  <cols>
    <col min="1" max="1" width="40" style="3" customWidth="1"/>
    <col min="2" max="2" width="8.5546875" style="4" customWidth="1"/>
    <col min="3" max="3" width="1.6640625" style="4" bestFit="1" customWidth="1"/>
    <col min="4" max="4" width="8.5546875" style="4" customWidth="1"/>
    <col min="5" max="5" width="2.6640625" style="4" customWidth="1"/>
    <col min="6" max="6" width="8.5546875" style="4" customWidth="1"/>
    <col min="7" max="7" width="2.6640625" style="4" customWidth="1"/>
    <col min="8" max="8" width="3" style="4" customWidth="1"/>
    <col min="9" max="9" width="8.5546875" style="4" customWidth="1"/>
    <col min="10" max="10" width="1.6640625" style="4" bestFit="1" customWidth="1"/>
    <col min="11" max="11" width="8.5546875" style="4" customWidth="1"/>
    <col min="12" max="12" width="2" style="4" bestFit="1" customWidth="1"/>
    <col min="13" max="13" width="8.5546875" style="4" customWidth="1"/>
    <col min="14" max="14" width="2" style="4" bestFit="1" customWidth="1"/>
    <col min="15" max="15" width="3" style="4" customWidth="1"/>
    <col min="16" max="16" width="8.5546875" style="4" customWidth="1"/>
    <col min="17" max="17" width="1.5546875" style="4" customWidth="1"/>
    <col min="18" max="18" width="8.5546875" style="4" customWidth="1"/>
    <col min="19" max="19" width="2" style="4" bestFit="1" customWidth="1"/>
    <col min="20" max="20" width="8.5546875" style="4" customWidth="1"/>
    <col min="21" max="21" width="2" style="4" bestFit="1" customWidth="1"/>
    <col min="22" max="22" width="2" style="4" customWidth="1"/>
    <col min="23" max="23" width="1.6640625" style="3" bestFit="1" customWidth="1"/>
    <col min="24" max="24" width="1.44140625" style="3" customWidth="1"/>
    <col min="25" max="25" width="8.5546875" style="4" customWidth="1"/>
    <col min="26" max="26" width="2" style="4" customWidth="1"/>
    <col min="27" max="27" width="8.5546875" style="4" customWidth="1"/>
    <col min="28" max="28" width="2" style="4" bestFit="1" customWidth="1"/>
    <col min="29" max="29" width="8.5546875" style="4" customWidth="1"/>
    <col min="30" max="30" width="2" style="4" bestFit="1" customWidth="1"/>
    <col min="31" max="31" width="2" style="4" customWidth="1"/>
    <col min="32" max="32" width="1.6640625" style="3" bestFit="1" customWidth="1"/>
    <col min="33" max="16384" width="9.33203125" style="3"/>
  </cols>
  <sheetData>
    <row r="4" spans="1:32" ht="18" customHeight="1"/>
    <row r="5" spans="1:32" ht="17.25" customHeight="1"/>
    <row r="6" spans="1:32" ht="36" customHeight="1">
      <c r="A6" s="50" t="s">
        <v>241</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row>
    <row r="7" spans="1:32">
      <c r="A7" s="5"/>
    </row>
    <row r="8" spans="1:32">
      <c r="A8" s="7" t="s">
        <v>242</v>
      </c>
    </row>
    <row r="9" spans="1:32" ht="51" customHeight="1">
      <c r="A9" s="31"/>
      <c r="B9" s="319" t="s">
        <v>195</v>
      </c>
      <c r="C9" s="321"/>
      <c r="D9" s="319" t="s">
        <v>214</v>
      </c>
      <c r="E9" s="321"/>
      <c r="F9" s="319" t="s">
        <v>215</v>
      </c>
      <c r="G9" s="321"/>
      <c r="H9" s="166"/>
      <c r="I9" s="319" t="s">
        <v>195</v>
      </c>
      <c r="J9" s="321"/>
      <c r="K9" s="319" t="s">
        <v>214</v>
      </c>
      <c r="L9" s="321"/>
      <c r="M9" s="319" t="s">
        <v>215</v>
      </c>
      <c r="N9" s="321"/>
      <c r="O9" s="167"/>
      <c r="P9" s="319" t="s">
        <v>195</v>
      </c>
      <c r="Q9" s="321"/>
      <c r="R9" s="319" t="s">
        <v>216</v>
      </c>
      <c r="S9" s="321"/>
      <c r="T9" s="319" t="s">
        <v>215</v>
      </c>
      <c r="U9" s="320"/>
      <c r="V9" s="320"/>
      <c r="W9" s="321"/>
      <c r="X9" s="167"/>
      <c r="Y9" s="319" t="s">
        <v>195</v>
      </c>
      <c r="Z9" s="321"/>
      <c r="AA9" s="319" t="s">
        <v>216</v>
      </c>
      <c r="AB9" s="321"/>
      <c r="AC9" s="319" t="s">
        <v>215</v>
      </c>
      <c r="AD9" s="320"/>
      <c r="AE9" s="320"/>
      <c r="AF9" s="321"/>
    </row>
    <row r="10" spans="1:32" ht="47.7" customHeight="1">
      <c r="A10" s="76" t="s">
        <v>190</v>
      </c>
      <c r="B10" s="337" t="s">
        <v>1</v>
      </c>
      <c r="C10" s="338"/>
      <c r="D10" s="338"/>
      <c r="E10" s="338"/>
      <c r="F10" s="338"/>
      <c r="G10" s="339"/>
      <c r="H10" s="25"/>
      <c r="I10" s="337" t="s">
        <v>31</v>
      </c>
      <c r="J10" s="338"/>
      <c r="K10" s="338"/>
      <c r="L10" s="338"/>
      <c r="M10" s="338"/>
      <c r="N10" s="339"/>
      <c r="O10" s="29"/>
      <c r="P10" s="337" t="s">
        <v>172</v>
      </c>
      <c r="Q10" s="338"/>
      <c r="R10" s="338"/>
      <c r="S10" s="338"/>
      <c r="T10" s="338"/>
      <c r="U10" s="338"/>
      <c r="V10" s="338"/>
      <c r="W10" s="339"/>
      <c r="X10" s="77"/>
      <c r="Y10" s="327" t="s">
        <v>29</v>
      </c>
      <c r="Z10" s="328"/>
      <c r="AA10" s="328"/>
      <c r="AB10" s="328"/>
      <c r="AC10" s="328"/>
      <c r="AD10" s="328"/>
      <c r="AE10" s="328"/>
      <c r="AF10" s="329"/>
    </row>
    <row r="11" spans="1:32" ht="26.7" customHeight="1">
      <c r="A11" s="47"/>
      <c r="B11" s="316" t="s">
        <v>3</v>
      </c>
      <c r="C11" s="332"/>
      <c r="D11" s="332" t="s">
        <v>3</v>
      </c>
      <c r="E11" s="330"/>
      <c r="F11" s="332" t="s">
        <v>3</v>
      </c>
      <c r="G11" s="330"/>
      <c r="H11" s="26"/>
      <c r="I11" s="316" t="s">
        <v>3</v>
      </c>
      <c r="J11" s="330"/>
      <c r="K11" s="316" t="s">
        <v>3</v>
      </c>
      <c r="L11" s="330"/>
      <c r="M11" s="316" t="s">
        <v>3</v>
      </c>
      <c r="N11" s="330"/>
      <c r="O11" s="26"/>
      <c r="P11" s="316" t="s">
        <v>16</v>
      </c>
      <c r="Q11" s="330"/>
      <c r="R11" s="204" t="s">
        <v>16</v>
      </c>
      <c r="S11" s="203"/>
      <c r="T11" s="316" t="s">
        <v>16</v>
      </c>
      <c r="U11" s="332"/>
      <c r="V11" s="317"/>
      <c r="W11" s="318"/>
      <c r="X11" s="26"/>
      <c r="Y11" s="322" t="s">
        <v>32</v>
      </c>
      <c r="Z11" s="326"/>
      <c r="AA11" s="201" t="s">
        <v>32</v>
      </c>
      <c r="AB11" s="202"/>
      <c r="AC11" s="322" t="s">
        <v>32</v>
      </c>
      <c r="AD11" s="325"/>
      <c r="AE11" s="325"/>
      <c r="AF11" s="324"/>
    </row>
    <row r="12" spans="1:32">
      <c r="A12" s="73" t="s">
        <v>42</v>
      </c>
      <c r="B12" s="19">
        <v>395</v>
      </c>
      <c r="C12" s="11" t="s">
        <v>238</v>
      </c>
      <c r="D12" s="37">
        <v>388</v>
      </c>
      <c r="E12" s="11" t="s">
        <v>238</v>
      </c>
      <c r="F12" s="37">
        <v>609</v>
      </c>
      <c r="G12" s="11" t="s">
        <v>238</v>
      </c>
      <c r="H12" s="8"/>
      <c r="I12" s="11">
        <v>305</v>
      </c>
      <c r="J12" s="35" t="s">
        <v>238</v>
      </c>
      <c r="K12" s="11">
        <v>318</v>
      </c>
      <c r="L12" s="35" t="s">
        <v>238</v>
      </c>
      <c r="M12" s="11">
        <v>500</v>
      </c>
      <c r="N12" s="35" t="s">
        <v>238</v>
      </c>
      <c r="O12" s="8"/>
      <c r="P12" s="39">
        <v>7.72</v>
      </c>
      <c r="Q12" s="11" t="s">
        <v>238</v>
      </c>
      <c r="R12" s="39">
        <v>7.95</v>
      </c>
      <c r="S12" s="18" t="s">
        <v>238</v>
      </c>
      <c r="T12" s="39">
        <v>12.02</v>
      </c>
      <c r="U12" s="18" t="s">
        <v>238</v>
      </c>
      <c r="V12" s="183" t="s">
        <v>208</v>
      </c>
      <c r="W12" s="184" t="s">
        <v>74</v>
      </c>
      <c r="X12" s="8"/>
      <c r="Y12" s="39">
        <v>9.99</v>
      </c>
      <c r="Z12" s="41" t="s">
        <v>238</v>
      </c>
      <c r="AA12" s="41">
        <v>9.68</v>
      </c>
      <c r="AB12" s="175" t="s">
        <v>238</v>
      </c>
      <c r="AC12" s="41">
        <v>14.64</v>
      </c>
      <c r="AD12" s="175" t="s">
        <v>238</v>
      </c>
      <c r="AE12" s="175" t="s">
        <v>208</v>
      </c>
      <c r="AF12" s="174" t="s">
        <v>74</v>
      </c>
    </row>
    <row r="13" spans="1:32">
      <c r="A13" s="12" t="s">
        <v>43</v>
      </c>
      <c r="B13" s="19">
        <v>709</v>
      </c>
      <c r="C13" s="13" t="s">
        <v>238</v>
      </c>
      <c r="D13" s="37">
        <v>745</v>
      </c>
      <c r="E13" s="13" t="s">
        <v>238</v>
      </c>
      <c r="F13" s="37">
        <v>1211</v>
      </c>
      <c r="G13" s="13" t="s">
        <v>68</v>
      </c>
      <c r="H13" s="8"/>
      <c r="I13" s="13">
        <v>292</v>
      </c>
      <c r="J13" s="35" t="s">
        <v>238</v>
      </c>
      <c r="K13" s="13">
        <v>292</v>
      </c>
      <c r="L13" s="35" t="s">
        <v>238</v>
      </c>
      <c r="M13" s="13">
        <v>266</v>
      </c>
      <c r="N13" s="35" t="s">
        <v>238</v>
      </c>
      <c r="O13" s="8"/>
      <c r="P13" s="39">
        <v>7.38</v>
      </c>
      <c r="Q13" s="13" t="s">
        <v>238</v>
      </c>
      <c r="R13" s="39">
        <v>7.29</v>
      </c>
      <c r="S13" s="19" t="s">
        <v>238</v>
      </c>
      <c r="T13" s="39">
        <v>6.38</v>
      </c>
      <c r="U13" s="19" t="s">
        <v>238</v>
      </c>
      <c r="V13" s="2" t="s">
        <v>238</v>
      </c>
      <c r="W13" s="185" t="s">
        <v>238</v>
      </c>
      <c r="X13" s="8"/>
      <c r="Y13" s="39">
        <v>17.93</v>
      </c>
      <c r="Z13" s="42" t="s">
        <v>238</v>
      </c>
      <c r="AA13" s="42">
        <v>18.579999999999998</v>
      </c>
      <c r="AB13" s="175" t="s">
        <v>238</v>
      </c>
      <c r="AC13" s="42">
        <v>29.11</v>
      </c>
      <c r="AD13" s="175" t="s">
        <v>238</v>
      </c>
      <c r="AE13" s="175" t="s">
        <v>238</v>
      </c>
      <c r="AF13" s="176" t="s">
        <v>238</v>
      </c>
    </row>
    <row r="14" spans="1:32">
      <c r="A14" s="73" t="s">
        <v>37</v>
      </c>
      <c r="B14" s="19">
        <v>266</v>
      </c>
      <c r="C14" s="13" t="s">
        <v>238</v>
      </c>
      <c r="D14" s="37">
        <v>247</v>
      </c>
      <c r="E14" s="13" t="s">
        <v>238</v>
      </c>
      <c r="F14" s="37">
        <v>290</v>
      </c>
      <c r="G14" s="13" t="s">
        <v>238</v>
      </c>
      <c r="H14" s="8"/>
      <c r="I14" s="13">
        <v>192</v>
      </c>
      <c r="J14" s="35" t="s">
        <v>238</v>
      </c>
      <c r="K14" s="13">
        <v>180</v>
      </c>
      <c r="L14" s="35" t="s">
        <v>238</v>
      </c>
      <c r="M14" s="13">
        <v>214</v>
      </c>
      <c r="N14" s="35" t="s">
        <v>238</v>
      </c>
      <c r="O14" s="8"/>
      <c r="P14" s="39">
        <v>4.87</v>
      </c>
      <c r="Q14" s="13" t="s">
        <v>238</v>
      </c>
      <c r="R14" s="39">
        <v>4.4800000000000004</v>
      </c>
      <c r="S14" s="19" t="s">
        <v>238</v>
      </c>
      <c r="T14" s="39">
        <v>5.15</v>
      </c>
      <c r="U14" s="19" t="s">
        <v>238</v>
      </c>
      <c r="V14" s="186" t="s">
        <v>238</v>
      </c>
      <c r="W14" s="187" t="s">
        <v>238</v>
      </c>
      <c r="X14" s="8"/>
      <c r="Y14" s="39">
        <v>6.72</v>
      </c>
      <c r="Z14" s="42" t="s">
        <v>238</v>
      </c>
      <c r="AA14" s="42">
        <v>6.16</v>
      </c>
      <c r="AB14" s="175" t="s">
        <v>238</v>
      </c>
      <c r="AC14" s="42">
        <v>6.98</v>
      </c>
      <c r="AD14" s="175" t="s">
        <v>238</v>
      </c>
      <c r="AE14" s="175" t="s">
        <v>238</v>
      </c>
      <c r="AF14" s="177" t="s">
        <v>238</v>
      </c>
    </row>
    <row r="15" spans="1:32" ht="41.7" customHeight="1">
      <c r="A15" s="76" t="s">
        <v>191</v>
      </c>
      <c r="B15" s="337" t="s">
        <v>1</v>
      </c>
      <c r="C15" s="338"/>
      <c r="D15" s="338"/>
      <c r="E15" s="338"/>
      <c r="F15" s="338"/>
      <c r="G15" s="339"/>
      <c r="H15" s="25"/>
      <c r="I15" s="337" t="s">
        <v>171</v>
      </c>
      <c r="J15" s="338"/>
      <c r="K15" s="338"/>
      <c r="L15" s="338"/>
      <c r="M15" s="338"/>
      <c r="N15" s="339"/>
      <c r="O15" s="29"/>
      <c r="P15" s="337" t="s">
        <v>40</v>
      </c>
      <c r="Q15" s="338"/>
      <c r="R15" s="338"/>
      <c r="S15" s="338"/>
      <c r="T15" s="338"/>
      <c r="U15" s="338"/>
      <c r="V15" s="342"/>
      <c r="W15" s="343"/>
      <c r="X15" s="121"/>
      <c r="Y15" s="327" t="s">
        <v>27</v>
      </c>
      <c r="Z15" s="328"/>
      <c r="AA15" s="328"/>
      <c r="AB15" s="328"/>
      <c r="AC15" s="328"/>
      <c r="AD15" s="328"/>
      <c r="AE15" s="328"/>
      <c r="AF15" s="331"/>
    </row>
    <row r="16" spans="1:32" ht="26.7" customHeight="1">
      <c r="A16" s="47"/>
      <c r="B16" s="316" t="s">
        <v>3</v>
      </c>
      <c r="C16" s="332"/>
      <c r="D16" s="332" t="s">
        <v>3</v>
      </c>
      <c r="E16" s="330"/>
      <c r="F16" s="332" t="s">
        <v>3</v>
      </c>
      <c r="G16" s="330"/>
      <c r="H16" s="26"/>
      <c r="I16" s="316" t="s">
        <v>3</v>
      </c>
      <c r="J16" s="330"/>
      <c r="K16" s="316" t="s">
        <v>3</v>
      </c>
      <c r="L16" s="330"/>
      <c r="M16" s="316" t="s">
        <v>3</v>
      </c>
      <c r="N16" s="330"/>
      <c r="O16" s="26"/>
      <c r="P16" s="316" t="s">
        <v>16</v>
      </c>
      <c r="Q16" s="330"/>
      <c r="R16" s="204" t="s">
        <v>16</v>
      </c>
      <c r="S16" s="203"/>
      <c r="T16" s="316" t="s">
        <v>16</v>
      </c>
      <c r="U16" s="332"/>
      <c r="V16" s="332"/>
      <c r="W16" s="318"/>
      <c r="X16" s="26"/>
      <c r="Y16" s="322" t="s">
        <v>32</v>
      </c>
      <c r="Z16" s="326"/>
      <c r="AA16" s="201" t="s">
        <v>32</v>
      </c>
      <c r="AB16" s="202"/>
      <c r="AC16" s="322" t="s">
        <v>32</v>
      </c>
      <c r="AD16" s="325"/>
      <c r="AE16" s="325"/>
      <c r="AF16" s="324"/>
    </row>
    <row r="17" spans="1:35">
      <c r="A17" s="75" t="s">
        <v>20</v>
      </c>
      <c r="B17" s="34">
        <v>115</v>
      </c>
      <c r="C17" s="15" t="s">
        <v>238</v>
      </c>
      <c r="D17" s="78">
        <v>115</v>
      </c>
      <c r="E17" s="15" t="s">
        <v>238</v>
      </c>
      <c r="F17" s="78">
        <v>150</v>
      </c>
      <c r="G17" s="15" t="s">
        <v>238</v>
      </c>
      <c r="H17" s="8"/>
      <c r="I17" s="15">
        <v>99</v>
      </c>
      <c r="J17" s="36" t="s">
        <v>238</v>
      </c>
      <c r="K17" s="15">
        <v>104</v>
      </c>
      <c r="L17" s="36" t="s">
        <v>238</v>
      </c>
      <c r="M17" s="15">
        <v>128</v>
      </c>
      <c r="N17" s="36" t="s">
        <v>238</v>
      </c>
      <c r="O17" s="8"/>
      <c r="P17" s="44">
        <v>5.68</v>
      </c>
      <c r="Q17" s="15" t="s">
        <v>238</v>
      </c>
      <c r="R17" s="44">
        <v>5.78</v>
      </c>
      <c r="S17" s="34" t="s">
        <v>238</v>
      </c>
      <c r="T17" s="44">
        <v>6.65</v>
      </c>
      <c r="U17" s="34" t="s">
        <v>238</v>
      </c>
      <c r="V17" s="186" t="s">
        <v>238</v>
      </c>
      <c r="W17" s="188" t="s">
        <v>238</v>
      </c>
      <c r="X17" s="8"/>
      <c r="Y17" s="44">
        <v>6.59</v>
      </c>
      <c r="Z17" s="43" t="s">
        <v>238</v>
      </c>
      <c r="AA17" s="43">
        <v>6.37</v>
      </c>
      <c r="AB17" s="79" t="s">
        <v>238</v>
      </c>
      <c r="AC17" s="43">
        <v>7.79</v>
      </c>
      <c r="AD17" s="79" t="s">
        <v>238</v>
      </c>
      <c r="AE17" s="180" t="s">
        <v>238</v>
      </c>
      <c r="AF17" s="181" t="s">
        <v>238</v>
      </c>
    </row>
    <row r="18" spans="1:35">
      <c r="B18" s="3"/>
      <c r="C18" s="3"/>
      <c r="D18" s="3"/>
      <c r="E18" s="3"/>
      <c r="F18" s="3"/>
      <c r="G18" s="3"/>
      <c r="H18" s="3"/>
      <c r="I18" s="3"/>
      <c r="J18" s="3"/>
      <c r="K18" s="3"/>
      <c r="L18" s="3"/>
      <c r="M18" s="3"/>
      <c r="N18" s="3"/>
      <c r="O18" s="3"/>
      <c r="P18" s="3"/>
      <c r="Q18" s="3"/>
      <c r="R18" s="3"/>
      <c r="S18" s="3" t="s">
        <v>21</v>
      </c>
      <c r="T18" s="3"/>
      <c r="U18" s="3" t="s">
        <v>21</v>
      </c>
      <c r="V18" s="3"/>
      <c r="Y18" s="3"/>
      <c r="Z18" s="3"/>
      <c r="AA18" s="3"/>
      <c r="AB18" s="3"/>
      <c r="AC18" s="3"/>
      <c r="AD18" s="3"/>
      <c r="AE18" s="3"/>
    </row>
    <row r="19" spans="1:35" ht="15" customHeight="1">
      <c r="A19" s="340" t="s">
        <v>184</v>
      </c>
      <c r="B19" s="340"/>
      <c r="C19" s="340"/>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40"/>
      <c r="AC19" s="340"/>
      <c r="AD19" s="340"/>
      <c r="AE19" s="340"/>
      <c r="AF19" s="340"/>
    </row>
    <row r="20" spans="1:35">
      <c r="A20" s="340" t="s">
        <v>185</v>
      </c>
      <c r="B20" s="34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row>
    <row r="21" spans="1:35" ht="27" customHeight="1">
      <c r="A21" s="344" t="s">
        <v>182</v>
      </c>
      <c r="B21" s="344"/>
      <c r="C21" s="344"/>
      <c r="D21" s="344"/>
      <c r="E21" s="344"/>
      <c r="F21" s="344"/>
      <c r="G21" s="344"/>
      <c r="H21" s="344"/>
      <c r="I21" s="344"/>
      <c r="J21" s="344"/>
      <c r="K21" s="344"/>
      <c r="L21" s="344"/>
      <c r="M21" s="344"/>
      <c r="N21" s="344"/>
      <c r="O21" s="344"/>
      <c r="P21" s="344"/>
      <c r="Q21" s="344"/>
      <c r="R21" s="344"/>
      <c r="S21" s="344"/>
      <c r="T21" s="344"/>
      <c r="U21" s="344"/>
      <c r="V21" s="344"/>
      <c r="W21" s="344"/>
      <c r="X21" s="344"/>
      <c r="Y21" s="344"/>
      <c r="Z21" s="344"/>
      <c r="AA21" s="344"/>
      <c r="AB21" s="344"/>
      <c r="AC21" s="344"/>
      <c r="AD21" s="344"/>
      <c r="AE21" s="344"/>
      <c r="AF21" s="344"/>
      <c r="AG21" s="154"/>
      <c r="AH21" s="154"/>
      <c r="AI21" s="154"/>
    </row>
    <row r="22" spans="1:35" ht="15" customHeight="1">
      <c r="A22" s="344" t="s">
        <v>186</v>
      </c>
      <c r="B22" s="344"/>
      <c r="C22" s="344"/>
      <c r="D22" s="344"/>
      <c r="E22" s="344"/>
      <c r="F22" s="344"/>
      <c r="G22" s="344"/>
      <c r="H22" s="344"/>
      <c r="I22" s="344"/>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row>
    <row r="23" spans="1:35" ht="15" customHeight="1">
      <c r="A23" s="315" t="s">
        <v>196</v>
      </c>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row>
    <row r="24" spans="1:35" ht="14.7" customHeight="1">
      <c r="A24" s="315" t="s">
        <v>197</v>
      </c>
      <c r="B24" s="315"/>
      <c r="C24" s="315"/>
      <c r="D24" s="315"/>
      <c r="E24" s="315"/>
      <c r="F24" s="315"/>
      <c r="G24" s="315"/>
      <c r="H24" s="315"/>
      <c r="I24" s="315"/>
      <c r="J24" s="315"/>
      <c r="K24" s="315"/>
      <c r="L24" s="315"/>
      <c r="M24" s="315"/>
      <c r="N24" s="315"/>
      <c r="O24" s="315"/>
      <c r="P24" s="315"/>
      <c r="Q24" s="315"/>
      <c r="R24" s="315"/>
      <c r="S24" s="315"/>
      <c r="T24" s="315"/>
      <c r="U24" s="315"/>
      <c r="V24" s="161"/>
      <c r="W24" s="161"/>
      <c r="X24" s="161"/>
      <c r="Y24" s="161"/>
      <c r="Z24" s="161"/>
      <c r="AA24" s="161"/>
      <c r="AB24" s="161"/>
      <c r="AC24" s="161"/>
      <c r="AD24" s="161"/>
      <c r="AE24" s="161"/>
      <c r="AF24" s="161"/>
      <c r="AG24" s="161"/>
      <c r="AH24" s="161"/>
    </row>
    <row r="25" spans="1:35" ht="12" customHeight="1">
      <c r="A25" s="191"/>
      <c r="B25" s="191"/>
      <c r="C25" s="191"/>
      <c r="D25" s="205"/>
      <c r="E25" s="205"/>
      <c r="F25" s="205"/>
      <c r="G25" s="205"/>
      <c r="H25" s="191"/>
      <c r="I25" s="191"/>
      <c r="J25" s="191"/>
      <c r="K25" s="205"/>
      <c r="L25" s="205"/>
      <c r="M25" s="205"/>
      <c r="N25" s="205"/>
      <c r="O25" s="191"/>
      <c r="P25" s="191"/>
      <c r="Q25" s="191"/>
      <c r="R25" s="205"/>
      <c r="S25" s="205"/>
      <c r="T25" s="205"/>
      <c r="U25" s="205"/>
      <c r="V25" s="205"/>
      <c r="W25" s="205"/>
      <c r="X25" s="191"/>
      <c r="Y25" s="191"/>
      <c r="Z25" s="191"/>
      <c r="AA25" s="205"/>
      <c r="AB25" s="205"/>
      <c r="AC25" s="205"/>
      <c r="AD25" s="205"/>
      <c r="AE25" s="205"/>
      <c r="AF25" s="205"/>
    </row>
    <row r="26" spans="1:35" ht="33" customHeight="1">
      <c r="A26" s="345" t="s">
        <v>192</v>
      </c>
      <c r="B26" s="345"/>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row>
    <row r="27" spans="1:35" ht="29.7" customHeight="1">
      <c r="A27" s="334" t="s">
        <v>193</v>
      </c>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4"/>
      <c r="AE27" s="334"/>
      <c r="AF27" s="334"/>
    </row>
    <row r="28" spans="1:35" ht="97.95" customHeight="1">
      <c r="A28" s="341" t="s">
        <v>181</v>
      </c>
      <c r="B28" s="341"/>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row>
    <row r="29" spans="1:35">
      <c r="A29" s="123"/>
    </row>
    <row r="30" spans="1:35" ht="14.4">
      <c r="A30" s="63" t="s">
        <v>39</v>
      </c>
      <c r="B30" s="3"/>
      <c r="C30" s="3"/>
      <c r="D30" s="3"/>
      <c r="E30" s="3"/>
      <c r="F30" s="3"/>
      <c r="G30" s="3"/>
      <c r="H30" s="3"/>
      <c r="I30" s="3"/>
      <c r="J30" s="3"/>
      <c r="K30" s="3"/>
      <c r="L30" s="3"/>
      <c r="M30" s="3"/>
      <c r="N30" s="3"/>
      <c r="O30" s="3"/>
      <c r="P30" s="3"/>
      <c r="Q30" s="3"/>
      <c r="R30" s="3"/>
      <c r="S30" s="3"/>
      <c r="T30" s="3"/>
      <c r="U30" s="3"/>
      <c r="V30" s="3"/>
      <c r="Y30" s="3"/>
      <c r="Z30" s="3"/>
      <c r="AA30" s="3"/>
      <c r="AB30" s="3"/>
      <c r="AC30" s="3"/>
      <c r="AD30" s="3"/>
      <c r="AE30" s="3"/>
    </row>
    <row r="31" spans="1:35">
      <c r="A31" s="7"/>
      <c r="B31" s="22"/>
      <c r="C31" s="22"/>
      <c r="D31" s="22"/>
      <c r="E31" s="22"/>
      <c r="F31" s="22"/>
      <c r="G31" s="22"/>
      <c r="H31" s="22"/>
      <c r="I31" s="22"/>
      <c r="J31" s="22"/>
      <c r="K31" s="22"/>
      <c r="L31" s="22"/>
      <c r="M31" s="22"/>
      <c r="N31" s="22"/>
      <c r="O31" s="22"/>
      <c r="P31" s="22"/>
      <c r="Q31" s="22"/>
      <c r="R31" s="22"/>
      <c r="S31" s="22"/>
      <c r="T31" s="22"/>
      <c r="U31" s="22"/>
      <c r="V31" s="22"/>
      <c r="Y31" s="22"/>
      <c r="Z31" s="22"/>
      <c r="AA31" s="22"/>
      <c r="AB31" s="22"/>
      <c r="AC31" s="22"/>
      <c r="AD31" s="22"/>
      <c r="AE31" s="22"/>
    </row>
    <row r="35" s="3" customFormat="1"/>
    <row r="36" s="3" customFormat="1"/>
  </sheetData>
  <mergeCells count="49">
    <mergeCell ref="A23:AH23"/>
    <mergeCell ref="A24:U24"/>
    <mergeCell ref="D11:E11"/>
    <mergeCell ref="B11:C11"/>
    <mergeCell ref="P11:Q11"/>
    <mergeCell ref="T16:W16"/>
    <mergeCell ref="K11:L11"/>
    <mergeCell ref="I11:J11"/>
    <mergeCell ref="M11:N11"/>
    <mergeCell ref="Y11:Z11"/>
    <mergeCell ref="AC16:AF16"/>
    <mergeCell ref="F11:G11"/>
    <mergeCell ref="A28:AF28"/>
    <mergeCell ref="B15:G15"/>
    <mergeCell ref="I15:N15"/>
    <mergeCell ref="P15:W15"/>
    <mergeCell ref="Y15:AF15"/>
    <mergeCell ref="B16:C16"/>
    <mergeCell ref="D16:E16"/>
    <mergeCell ref="F16:G16"/>
    <mergeCell ref="I16:J16"/>
    <mergeCell ref="K16:L16"/>
    <mergeCell ref="M16:N16"/>
    <mergeCell ref="P16:Q16"/>
    <mergeCell ref="A20:AF20"/>
    <mergeCell ref="A21:AF21"/>
    <mergeCell ref="A22:AF22"/>
    <mergeCell ref="A26:AF26"/>
    <mergeCell ref="A27:AF27"/>
    <mergeCell ref="A19:AF19"/>
    <mergeCell ref="F9:G9"/>
    <mergeCell ref="D9:E9"/>
    <mergeCell ref="B9:C9"/>
    <mergeCell ref="B10:G10"/>
    <mergeCell ref="AC9:AF9"/>
    <mergeCell ref="T9:W9"/>
    <mergeCell ref="P10:W10"/>
    <mergeCell ref="AA9:AB9"/>
    <mergeCell ref="Y9:Z9"/>
    <mergeCell ref="R9:S9"/>
    <mergeCell ref="Y16:Z16"/>
    <mergeCell ref="T11:W11"/>
    <mergeCell ref="AC11:AF11"/>
    <mergeCell ref="P9:Q9"/>
    <mergeCell ref="Y10:AF10"/>
    <mergeCell ref="I10:N10"/>
    <mergeCell ref="M9:N9"/>
    <mergeCell ref="K9:L9"/>
    <mergeCell ref="I9:J9"/>
  </mergeCells>
  <hyperlinks>
    <hyperlink ref="A30" location="Contents!A1" display="Return to contents" xr:uid="{9510D4A7-FECC-45BB-A4D8-64F75429F12B}"/>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34AAB-7814-4A4C-AE97-81FE7ECF12A6}">
  <dimension ref="A4:AD27"/>
  <sheetViews>
    <sheetView showGridLines="0" zoomScaleNormal="100" zoomScaleSheetLayoutView="100" workbookViewId="0">
      <selection activeCell="A21" sqref="A21:P21"/>
    </sheetView>
  </sheetViews>
  <sheetFormatPr defaultColWidth="9.33203125" defaultRowHeight="13.8"/>
  <cols>
    <col min="1" max="1" width="33.6640625" style="3" customWidth="1"/>
    <col min="2" max="2" width="9.6640625" style="4" bestFit="1" customWidth="1"/>
    <col min="3" max="3" width="10.6640625" style="3" customWidth="1"/>
    <col min="4" max="4" width="9.5546875" style="4" customWidth="1"/>
    <col min="5" max="5" width="3" style="4" customWidth="1"/>
    <col min="6" max="6" width="9.6640625" style="4" bestFit="1" customWidth="1"/>
    <col min="7" max="7" width="10.44140625" style="3" customWidth="1"/>
    <col min="8" max="8" width="10.44140625" style="4" customWidth="1"/>
    <col min="9" max="9" width="3" style="4" customWidth="1"/>
    <col min="10" max="10" width="9.6640625" style="4" customWidth="1"/>
    <col min="11" max="11" width="10.5546875" style="3" customWidth="1"/>
    <col min="12" max="12" width="11.6640625" style="4" customWidth="1"/>
    <col min="13" max="13" width="1.44140625" style="3" customWidth="1"/>
    <col min="14" max="14" width="10.33203125" style="4" customWidth="1"/>
    <col min="15" max="15" width="11.33203125" style="3" customWidth="1"/>
    <col min="16" max="16" width="11.33203125" style="4" customWidth="1"/>
    <col min="17" max="16384" width="9.33203125" style="3"/>
  </cols>
  <sheetData>
    <row r="4" spans="1:16" ht="18" customHeight="1">
      <c r="C4" s="7"/>
      <c r="G4" s="7"/>
      <c r="K4" s="7"/>
      <c r="O4" s="7"/>
    </row>
    <row r="5" spans="1:16" ht="17.25" customHeight="1">
      <c r="C5" s="7"/>
      <c r="G5" s="7"/>
      <c r="K5" s="7"/>
      <c r="O5" s="7"/>
    </row>
    <row r="6" spans="1:16" ht="36" customHeight="1">
      <c r="A6" s="50" t="s">
        <v>243</v>
      </c>
      <c r="B6" s="71"/>
      <c r="C6" s="71"/>
      <c r="D6" s="71"/>
      <c r="E6" s="71"/>
      <c r="F6" s="71"/>
      <c r="G6" s="71"/>
      <c r="H6" s="71"/>
      <c r="I6" s="71"/>
      <c r="J6" s="71"/>
      <c r="K6" s="71"/>
      <c r="L6" s="71"/>
      <c r="M6" s="71"/>
      <c r="N6" s="71"/>
      <c r="O6" s="71"/>
      <c r="P6" s="71"/>
    </row>
    <row r="7" spans="1:16">
      <c r="A7" s="5"/>
      <c r="C7" s="6"/>
      <c r="G7" s="6"/>
      <c r="K7" s="6"/>
      <c r="O7" s="6"/>
    </row>
    <row r="8" spans="1:16">
      <c r="A8" s="7" t="s">
        <v>244</v>
      </c>
    </row>
    <row r="9" spans="1:16" ht="54" customHeight="1">
      <c r="A9" s="74"/>
      <c r="B9" s="168" t="s">
        <v>195</v>
      </c>
      <c r="C9" s="162" t="s">
        <v>216</v>
      </c>
      <c r="D9" s="168" t="s">
        <v>215</v>
      </c>
      <c r="E9" s="72"/>
      <c r="F9" s="168" t="s">
        <v>195</v>
      </c>
      <c r="G9" s="206" t="s">
        <v>216</v>
      </c>
      <c r="H9" s="168" t="s">
        <v>215</v>
      </c>
      <c r="I9" s="3"/>
      <c r="J9" s="168" t="s">
        <v>195</v>
      </c>
      <c r="K9" s="206" t="s">
        <v>216</v>
      </c>
      <c r="L9" s="168" t="s">
        <v>215</v>
      </c>
      <c r="N9" s="168" t="s">
        <v>195</v>
      </c>
      <c r="O9" s="206" t="s">
        <v>216</v>
      </c>
      <c r="P9" s="168" t="s">
        <v>215</v>
      </c>
    </row>
    <row r="10" spans="1:16" ht="42.6" customHeight="1">
      <c r="A10" s="76" t="s">
        <v>190</v>
      </c>
      <c r="B10" s="337" t="s">
        <v>1</v>
      </c>
      <c r="C10" s="338"/>
      <c r="D10" s="339"/>
      <c r="E10" s="25"/>
      <c r="F10" s="337" t="s">
        <v>31</v>
      </c>
      <c r="G10" s="338"/>
      <c r="H10" s="339"/>
      <c r="I10" s="29"/>
      <c r="J10" s="337" t="s">
        <v>172</v>
      </c>
      <c r="K10" s="338"/>
      <c r="L10" s="339"/>
      <c r="M10" s="77"/>
      <c r="N10" s="327" t="s">
        <v>29</v>
      </c>
      <c r="O10" s="328"/>
      <c r="P10" s="329"/>
    </row>
    <row r="11" spans="1:16" ht="18" customHeight="1">
      <c r="A11" s="47"/>
      <c r="B11" s="51" t="s">
        <v>0</v>
      </c>
      <c r="C11" s="51" t="s">
        <v>0</v>
      </c>
      <c r="D11" s="69" t="s">
        <v>0</v>
      </c>
      <c r="E11" s="26"/>
      <c r="F11" s="51" t="s">
        <v>0</v>
      </c>
      <c r="G11" s="69" t="s">
        <v>0</v>
      </c>
      <c r="H11" s="69" t="s">
        <v>0</v>
      </c>
      <c r="I11" s="26"/>
      <c r="J11" s="51" t="s">
        <v>170</v>
      </c>
      <c r="K11" s="51" t="s">
        <v>170</v>
      </c>
      <c r="L11" s="51" t="s">
        <v>170</v>
      </c>
      <c r="M11" s="26"/>
      <c r="N11" s="51" t="s">
        <v>0</v>
      </c>
      <c r="O11" s="69" t="s">
        <v>0</v>
      </c>
      <c r="P11" s="69" t="s">
        <v>0</v>
      </c>
    </row>
    <row r="12" spans="1:16">
      <c r="A12" s="73" t="s">
        <v>42</v>
      </c>
      <c r="B12" s="39">
        <v>12.26</v>
      </c>
      <c r="C12" s="42">
        <v>14.7</v>
      </c>
      <c r="D12" s="48">
        <v>12.77</v>
      </c>
      <c r="E12" s="40"/>
      <c r="F12" s="41">
        <v>11.75</v>
      </c>
      <c r="G12" s="41">
        <v>12.03</v>
      </c>
      <c r="H12" s="41">
        <v>12.52</v>
      </c>
      <c r="I12" s="8"/>
      <c r="J12" s="39">
        <v>0.91</v>
      </c>
      <c r="K12" s="39">
        <v>0.96</v>
      </c>
      <c r="L12" s="42">
        <v>1.5</v>
      </c>
      <c r="M12" s="8"/>
      <c r="N12" s="42">
        <v>12.26</v>
      </c>
      <c r="O12" s="40">
        <v>14.7</v>
      </c>
      <c r="P12" s="41">
        <v>12.77</v>
      </c>
    </row>
    <row r="13" spans="1:16">
      <c r="A13" s="12" t="s">
        <v>43</v>
      </c>
      <c r="B13" s="39">
        <v>17.64</v>
      </c>
      <c r="C13" s="42">
        <v>19.920000000000002</v>
      </c>
      <c r="D13" s="48">
        <v>40.700000000000003</v>
      </c>
      <c r="E13" s="40"/>
      <c r="F13" s="42">
        <v>11.62</v>
      </c>
      <c r="G13" s="42">
        <v>13.26</v>
      </c>
      <c r="H13" s="42">
        <v>13.62</v>
      </c>
      <c r="I13" s="8"/>
      <c r="J13" s="39">
        <v>0.86</v>
      </c>
      <c r="K13" s="39">
        <v>0.97</v>
      </c>
      <c r="L13" s="42">
        <v>0.87</v>
      </c>
      <c r="M13" s="8"/>
      <c r="N13" s="42">
        <v>17.64</v>
      </c>
      <c r="O13" s="40">
        <v>19.920000000000002</v>
      </c>
      <c r="P13" s="42">
        <v>40.700000000000003</v>
      </c>
    </row>
    <row r="14" spans="1:16">
      <c r="A14" s="73" t="s">
        <v>37</v>
      </c>
      <c r="B14" s="39">
        <v>14.66</v>
      </c>
      <c r="C14" s="42">
        <v>18.02</v>
      </c>
      <c r="D14" s="48">
        <v>19.12</v>
      </c>
      <c r="E14" s="40"/>
      <c r="F14" s="42">
        <v>12.5</v>
      </c>
      <c r="G14" s="42">
        <v>17.11</v>
      </c>
      <c r="H14" s="42">
        <v>15.43</v>
      </c>
      <c r="I14" s="8"/>
      <c r="J14" s="39">
        <v>0.61</v>
      </c>
      <c r="K14" s="39">
        <v>0.77</v>
      </c>
      <c r="L14" s="42">
        <v>0.79</v>
      </c>
      <c r="M14" s="8"/>
      <c r="N14" s="42">
        <v>14.66</v>
      </c>
      <c r="O14" s="40">
        <v>18.02</v>
      </c>
      <c r="P14" s="42">
        <v>19.12</v>
      </c>
    </row>
    <row r="15" spans="1:16" ht="38.700000000000003" customHeight="1">
      <c r="A15" s="140" t="s">
        <v>191</v>
      </c>
      <c r="B15" s="327" t="s">
        <v>1</v>
      </c>
      <c r="C15" s="328"/>
      <c r="D15" s="329"/>
      <c r="E15" s="40"/>
      <c r="F15" s="327" t="s">
        <v>26</v>
      </c>
      <c r="G15" s="328"/>
      <c r="H15" s="329"/>
      <c r="I15" s="8"/>
      <c r="J15" s="327" t="s">
        <v>40</v>
      </c>
      <c r="K15" s="328"/>
      <c r="L15" s="329"/>
      <c r="M15" s="8"/>
      <c r="N15" s="327" t="s">
        <v>27</v>
      </c>
      <c r="O15" s="328"/>
      <c r="P15" s="329"/>
    </row>
    <row r="16" spans="1:16" ht="18" customHeight="1">
      <c r="A16" s="47"/>
      <c r="B16" s="51" t="s">
        <v>0</v>
      </c>
      <c r="C16" s="51" t="s">
        <v>0</v>
      </c>
      <c r="D16" s="120" t="s">
        <v>0</v>
      </c>
      <c r="E16" s="26"/>
      <c r="F16" s="51" t="s">
        <v>0</v>
      </c>
      <c r="G16" s="120" t="s">
        <v>0</v>
      </c>
      <c r="H16" s="120" t="s">
        <v>0</v>
      </c>
      <c r="I16" s="26"/>
      <c r="J16" s="51" t="s">
        <v>170</v>
      </c>
      <c r="K16" s="51" t="s">
        <v>170</v>
      </c>
      <c r="L16" s="51" t="s">
        <v>170</v>
      </c>
      <c r="M16" s="26"/>
      <c r="N16" s="51" t="s">
        <v>0</v>
      </c>
      <c r="O16" s="120" t="s">
        <v>0</v>
      </c>
      <c r="P16" s="120" t="s">
        <v>0</v>
      </c>
    </row>
    <row r="17" spans="1:30">
      <c r="A17" s="75" t="s">
        <v>20</v>
      </c>
      <c r="B17" s="44">
        <v>12.28</v>
      </c>
      <c r="C17" s="43">
        <v>10.86</v>
      </c>
      <c r="D17" s="66">
        <v>12.61</v>
      </c>
      <c r="E17" s="40"/>
      <c r="F17" s="43">
        <v>11.47</v>
      </c>
      <c r="G17" s="43">
        <v>10.24</v>
      </c>
      <c r="H17" s="43">
        <v>11.45</v>
      </c>
      <c r="I17" s="8"/>
      <c r="J17" s="44">
        <v>0.65</v>
      </c>
      <c r="K17" s="44">
        <v>0.59</v>
      </c>
      <c r="L17" s="43">
        <v>0.76</v>
      </c>
      <c r="M17" s="8"/>
      <c r="N17" s="43">
        <v>12.28</v>
      </c>
      <c r="O17" s="79">
        <v>10.86</v>
      </c>
      <c r="P17" s="43">
        <v>12.61</v>
      </c>
    </row>
    <row r="18" spans="1:30">
      <c r="B18" s="3"/>
      <c r="D18" s="3"/>
      <c r="E18" s="3"/>
      <c r="F18" s="3"/>
      <c r="H18" s="3"/>
      <c r="I18" s="3"/>
      <c r="J18" s="3"/>
      <c r="L18" s="3"/>
      <c r="N18" s="3"/>
      <c r="P18" s="3"/>
    </row>
    <row r="19" spans="1:30" ht="33" customHeight="1">
      <c r="A19" s="345" t="s">
        <v>192</v>
      </c>
      <c r="B19" s="345"/>
      <c r="C19" s="345"/>
      <c r="D19" s="345"/>
      <c r="E19" s="345"/>
      <c r="F19" s="345"/>
      <c r="G19" s="345"/>
      <c r="H19" s="345"/>
      <c r="I19" s="345"/>
      <c r="J19" s="345"/>
      <c r="K19" s="345"/>
      <c r="L19" s="345"/>
      <c r="M19" s="345"/>
      <c r="N19" s="345"/>
      <c r="O19" s="345"/>
      <c r="P19" s="345"/>
      <c r="Q19" s="160"/>
      <c r="R19" s="160"/>
      <c r="S19" s="160"/>
      <c r="T19" s="160"/>
      <c r="U19" s="160"/>
      <c r="V19" s="160"/>
      <c r="W19" s="160"/>
      <c r="X19" s="160"/>
      <c r="Y19" s="160"/>
      <c r="Z19" s="160"/>
      <c r="AA19" s="160"/>
      <c r="AB19" s="160"/>
      <c r="AC19" s="160"/>
      <c r="AD19" s="160"/>
    </row>
    <row r="20" spans="1:30" ht="29.7" customHeight="1">
      <c r="A20" s="334" t="s">
        <v>193</v>
      </c>
      <c r="B20" s="334"/>
      <c r="C20" s="334"/>
      <c r="D20" s="334"/>
      <c r="E20" s="334"/>
      <c r="F20" s="334"/>
      <c r="G20" s="334"/>
      <c r="H20" s="334"/>
      <c r="I20" s="334"/>
      <c r="J20" s="334"/>
      <c r="K20" s="334"/>
      <c r="L20" s="334"/>
      <c r="M20" s="334"/>
      <c r="N20" s="334"/>
      <c r="O20" s="334"/>
      <c r="P20" s="334"/>
      <c r="Q20" s="151"/>
      <c r="R20" s="151"/>
      <c r="S20" s="151"/>
      <c r="T20" s="151"/>
      <c r="U20" s="151"/>
      <c r="V20" s="151"/>
      <c r="W20" s="151"/>
      <c r="X20" s="151"/>
      <c r="Y20" s="151"/>
      <c r="Z20" s="151"/>
      <c r="AA20" s="151"/>
      <c r="AB20" s="151"/>
      <c r="AC20" s="151"/>
      <c r="AD20" s="151"/>
    </row>
    <row r="21" spans="1:30" ht="98.7" customHeight="1">
      <c r="A21" s="341" t="s">
        <v>181</v>
      </c>
      <c r="B21" s="341"/>
      <c r="C21" s="341"/>
      <c r="D21" s="341"/>
      <c r="E21" s="341"/>
      <c r="F21" s="341"/>
      <c r="G21" s="341"/>
      <c r="H21" s="341"/>
      <c r="I21" s="341"/>
      <c r="J21" s="341"/>
      <c r="K21" s="341"/>
      <c r="L21" s="341"/>
      <c r="M21" s="341"/>
      <c r="N21" s="341"/>
      <c r="O21" s="341"/>
      <c r="P21" s="341"/>
      <c r="Q21" s="153"/>
      <c r="R21" s="153"/>
      <c r="S21" s="153"/>
      <c r="T21" s="153"/>
      <c r="U21" s="153"/>
      <c r="V21" s="153"/>
      <c r="W21" s="153"/>
      <c r="X21" s="153"/>
      <c r="Y21" s="153"/>
      <c r="Z21" s="153"/>
      <c r="AA21" s="153"/>
      <c r="AB21" s="153"/>
      <c r="AC21" s="153"/>
      <c r="AD21" s="153"/>
    </row>
    <row r="22" spans="1:30" ht="21.45" customHeight="1">
      <c r="A22" s="150"/>
      <c r="B22" s="150"/>
      <c r="C22" s="150"/>
      <c r="D22" s="150"/>
      <c r="E22" s="150"/>
      <c r="F22" s="150"/>
      <c r="G22" s="150"/>
      <c r="H22" s="150"/>
      <c r="I22" s="150"/>
      <c r="J22" s="150"/>
      <c r="K22" s="150"/>
      <c r="L22" s="150"/>
      <c r="M22" s="150"/>
      <c r="N22" s="150"/>
      <c r="O22" s="150"/>
      <c r="P22" s="150"/>
      <c r="Q22" s="153"/>
      <c r="R22" s="153"/>
      <c r="S22" s="153"/>
      <c r="T22" s="153"/>
      <c r="U22" s="153"/>
      <c r="V22" s="153"/>
      <c r="W22" s="153"/>
      <c r="X22" s="153"/>
      <c r="Y22" s="153"/>
      <c r="Z22" s="153"/>
      <c r="AA22" s="153"/>
      <c r="AB22" s="153"/>
      <c r="AC22" s="153"/>
      <c r="AD22" s="153"/>
    </row>
    <row r="23" spans="1:30" ht="14.4">
      <c r="A23" s="63" t="s">
        <v>39</v>
      </c>
      <c r="B23" s="3"/>
      <c r="D23" s="3"/>
      <c r="E23" s="3"/>
      <c r="F23" s="3"/>
      <c r="H23" s="3"/>
      <c r="I23" s="3"/>
      <c r="J23" s="3"/>
      <c r="L23" s="3"/>
      <c r="N23" s="3"/>
      <c r="P23" s="3"/>
    </row>
    <row r="24" spans="1:30">
      <c r="A24" s="7"/>
      <c r="B24" s="22"/>
      <c r="C24" s="7"/>
      <c r="D24" s="22"/>
      <c r="E24" s="22"/>
      <c r="F24" s="22"/>
      <c r="G24" s="7"/>
      <c r="H24" s="22"/>
      <c r="I24" s="22"/>
      <c r="J24" s="22"/>
      <c r="K24" s="7"/>
      <c r="L24" s="22"/>
      <c r="N24" s="22"/>
      <c r="O24" s="7"/>
      <c r="P24" s="22"/>
    </row>
    <row r="27" spans="1:30">
      <c r="H27" s="4" t="s">
        <v>21</v>
      </c>
    </row>
  </sheetData>
  <mergeCells count="11">
    <mergeCell ref="B10:D10"/>
    <mergeCell ref="F10:H10"/>
    <mergeCell ref="J10:L10"/>
    <mergeCell ref="N10:P10"/>
    <mergeCell ref="A21:P21"/>
    <mergeCell ref="B15:D15"/>
    <mergeCell ref="F15:H15"/>
    <mergeCell ref="J15:L15"/>
    <mergeCell ref="N15:P15"/>
    <mergeCell ref="A19:P19"/>
    <mergeCell ref="A20:P20"/>
  </mergeCells>
  <hyperlinks>
    <hyperlink ref="A23" location="Contents!A1" display="Return to contents" xr:uid="{7CF689D6-EFEB-46A8-BF0A-F23C54C0DC0C}"/>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About</vt:lpstr>
      <vt:lpstr>Terms</vt:lpstr>
      <vt:lpstr>1</vt:lpstr>
      <vt:lpstr>1a</vt:lpstr>
      <vt:lpstr>2</vt:lpstr>
      <vt:lpstr>2a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Preston, Kate</dc:creator>
  <cp:lastModifiedBy>Chu, Tianying</cp:lastModifiedBy>
  <cp:lastPrinted>2020-01-07T21:01:04Z</cp:lastPrinted>
  <dcterms:created xsi:type="dcterms:W3CDTF">2019-03-31T19:54:59Z</dcterms:created>
  <dcterms:modified xsi:type="dcterms:W3CDTF">2023-06-22T06:12:33Z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-1313979605</vt:i4>
  </property>
  <property fmtid="{D5CDD505-2E9C-101B-9397-08002B2CF9AE}" pid="3" name="_NewReviewCycle">
    <vt:lpwstr/>
  </property>
  <property fmtid="{D5CDD505-2E9C-101B-9397-08002B2CF9AE}" pid="4" name="_EmailSubject">
    <vt:lpwstr>Final version of Year 2 tables</vt:lpwstr>
  </property>
  <property fmtid="{D5CDD505-2E9C-101B-9397-08002B2CF9AE}" pid="5" name="_AuthorEmail">
    <vt:lpwstr>Tadhg.Daly@justice.govt.nz</vt:lpwstr>
  </property>
  <property fmtid="{D5CDD505-2E9C-101B-9397-08002B2CF9AE}" pid="6" name="_AuthorEmailDisplayName">
    <vt:lpwstr>Daly, Tadhg</vt:lpwstr>
  </property>
  <property fmtid="{D5CDD505-2E9C-101B-9397-08002B2CF9AE}" pid="7" name="_PreviousAdHocReviewCycleID">
    <vt:i4>-217570796</vt:i4>
  </property>
  <property fmtid="{D5CDD505-2E9C-101B-9397-08002B2CF9AE}" pid="8" name="_ReviewingToolsShownOnce">
    <vt:lpwstr/>
  </property>
</Properties>
</file>